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1010" activeTab="0"/>
  </bookViews>
  <sheets>
    <sheet name="Adresář" sheetId="1" r:id="rId1"/>
    <sheet name="Kontakt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<sst xmlns="http://schemas.openxmlformats.org/spreadsheetml/2006/main" count="303" uniqueCount="199">
  <si>
    <t>Vedoucí družstva</t>
  </si>
  <si>
    <t>Název družstva</t>
  </si>
  <si>
    <t>Číslo družstva</t>
  </si>
  <si>
    <t>Kontakt</t>
  </si>
  <si>
    <t>kolo</t>
  </si>
  <si>
    <t>1.</t>
  </si>
  <si>
    <t>1 - 9</t>
  </si>
  <si>
    <t>2 - 8</t>
  </si>
  <si>
    <t>3 - 7</t>
  </si>
  <si>
    <t>4 - 6</t>
  </si>
  <si>
    <t>2.</t>
  </si>
  <si>
    <t>6 - 5</t>
  </si>
  <si>
    <t>7 - 4</t>
  </si>
  <si>
    <t>8 - 3</t>
  </si>
  <si>
    <t>9 - 2</t>
  </si>
  <si>
    <t>10 - 1</t>
  </si>
  <si>
    <t>3.</t>
  </si>
  <si>
    <t>2 - 1</t>
  </si>
  <si>
    <t>3 - 9</t>
  </si>
  <si>
    <t>5 - 7</t>
  </si>
  <si>
    <t>6 - 10</t>
  </si>
  <si>
    <t>4.</t>
  </si>
  <si>
    <t>7 - 6</t>
  </si>
  <si>
    <t>8 - 5</t>
  </si>
  <si>
    <t>9 - 4</t>
  </si>
  <si>
    <t>1 - 3</t>
  </si>
  <si>
    <t>5.</t>
  </si>
  <si>
    <t>3 - 2</t>
  </si>
  <si>
    <t>4 - 1</t>
  </si>
  <si>
    <t>5 - 9</t>
  </si>
  <si>
    <t>6 - 8</t>
  </si>
  <si>
    <t>6.</t>
  </si>
  <si>
    <t>8 - 7</t>
  </si>
  <si>
    <t>9 - 6</t>
  </si>
  <si>
    <t>1 - 5</t>
  </si>
  <si>
    <t>2 - 4</t>
  </si>
  <si>
    <t>10 - 3</t>
  </si>
  <si>
    <t>7.</t>
  </si>
  <si>
    <t>4 - 3</t>
  </si>
  <si>
    <t>5 - 2</t>
  </si>
  <si>
    <t>6 - 1</t>
  </si>
  <si>
    <t>7 - 9</t>
  </si>
  <si>
    <t>8 - 10</t>
  </si>
  <si>
    <t>8.</t>
  </si>
  <si>
    <t>9 - 8</t>
  </si>
  <si>
    <t>1 - 7</t>
  </si>
  <si>
    <t>2 - 6</t>
  </si>
  <si>
    <t>3 - 5</t>
  </si>
  <si>
    <t>9.</t>
  </si>
  <si>
    <t>5 - 4</t>
  </si>
  <si>
    <t>6 - 3</t>
  </si>
  <si>
    <t>7 - 2</t>
  </si>
  <si>
    <t>8 - 1</t>
  </si>
  <si>
    <t>I.polovina</t>
  </si>
  <si>
    <t>II.polovina</t>
  </si>
  <si>
    <t>NT</t>
  </si>
  <si>
    <t>email</t>
  </si>
  <si>
    <t>I. polovina - 12 družstev</t>
  </si>
  <si>
    <t>1 - 11</t>
  </si>
  <si>
    <t xml:space="preserve">2 - 10 </t>
  </si>
  <si>
    <t xml:space="preserve">4 - 8 </t>
  </si>
  <si>
    <t>6 - 12</t>
  </si>
  <si>
    <t>11 - 2</t>
  </si>
  <si>
    <t>12 - 1</t>
  </si>
  <si>
    <t>3 - 11</t>
  </si>
  <si>
    <t>4 - 10</t>
  </si>
  <si>
    <t>7 - 12</t>
  </si>
  <si>
    <t>10 - 5</t>
  </si>
  <si>
    <t>11 - 4</t>
  </si>
  <si>
    <t>12 - 2</t>
  </si>
  <si>
    <t>5 - 11</t>
  </si>
  <si>
    <t>8 - 12</t>
  </si>
  <si>
    <t>10 - 7</t>
  </si>
  <si>
    <t>11 - 6</t>
  </si>
  <si>
    <t>12 - 3</t>
  </si>
  <si>
    <t>7 - 11</t>
  </si>
  <si>
    <t>9 - 12</t>
  </si>
  <si>
    <t>10 - 9</t>
  </si>
  <si>
    <t>11 - 8</t>
  </si>
  <si>
    <t>12 - 4</t>
  </si>
  <si>
    <t>9 - 11</t>
  </si>
  <si>
    <t>10 - 12</t>
  </si>
  <si>
    <t>10.</t>
  </si>
  <si>
    <t>11 - 10</t>
  </si>
  <si>
    <t>12 - 5</t>
  </si>
  <si>
    <t>11.</t>
  </si>
  <si>
    <t>11 - 12</t>
  </si>
  <si>
    <t>Platí pro skupiny s 12 družstvy</t>
  </si>
  <si>
    <t>hrací den</t>
  </si>
  <si>
    <t>hodina</t>
  </si>
  <si>
    <t>hrací místnost</t>
  </si>
  <si>
    <t>Za STK:</t>
  </si>
  <si>
    <t>prázdniny</t>
  </si>
  <si>
    <t>Adresář vedoucích a termínová listina ročníku 2017 - 2018</t>
  </si>
  <si>
    <t>BREST - Brněnský rekreační stolní tenis</t>
  </si>
  <si>
    <t>ročník   2017- 2018</t>
  </si>
  <si>
    <t>KONTAKTY</t>
  </si>
  <si>
    <t>družstvo</t>
  </si>
  <si>
    <t>zkr.</t>
  </si>
  <si>
    <t>den</t>
  </si>
  <si>
    <t>hráč</t>
  </si>
  <si>
    <t>ročník</t>
  </si>
  <si>
    <t>tel. Z</t>
  </si>
  <si>
    <t>fax</t>
  </si>
  <si>
    <t>tel. B</t>
  </si>
  <si>
    <t>tel. M</t>
  </si>
  <si>
    <t>e-mail</t>
  </si>
  <si>
    <t>pozn.</t>
  </si>
  <si>
    <t>05.02.</t>
  </si>
  <si>
    <t>09.02.</t>
  </si>
  <si>
    <t>Akademie věd</t>
  </si>
  <si>
    <t>Dressler Milan</t>
  </si>
  <si>
    <t>milan.dressler@gmail.com</t>
  </si>
  <si>
    <t>Ústav an. chemie AV ČR Veveří 97</t>
  </si>
  <si>
    <t>Akad</t>
  </si>
  <si>
    <t>Klimešová Zdenka</t>
  </si>
  <si>
    <t>zdenkaklimes@seznam.cz</t>
  </si>
  <si>
    <t>VVT Brno</t>
  </si>
  <si>
    <t>Vlach Radim</t>
  </si>
  <si>
    <t>radimvlach@seznam.cz</t>
  </si>
  <si>
    <t>Vlach Vlastimil</t>
  </si>
  <si>
    <t>vlach.v@seznam.cz</t>
  </si>
  <si>
    <t>Tuřanka 55, Slatina</t>
  </si>
  <si>
    <t>pondělí</t>
  </si>
  <si>
    <t>Po</t>
  </si>
  <si>
    <t>Gullivers Brno E</t>
  </si>
  <si>
    <t>VVT</t>
  </si>
  <si>
    <t>GULBR E</t>
  </si>
  <si>
    <t>Brožek Petr</t>
  </si>
  <si>
    <t>petr.brozek@eurovia.cz</t>
  </si>
  <si>
    <t>Stříteský Roman</t>
  </si>
  <si>
    <t>socora@seznam.cz</t>
  </si>
  <si>
    <t>LINIOPLAN</t>
  </si>
  <si>
    <t>Kokorský František</t>
  </si>
  <si>
    <t>St</t>
  </si>
  <si>
    <t>Koláčkova 17</t>
  </si>
  <si>
    <t>LINIO</t>
  </si>
  <si>
    <t>středa</t>
  </si>
  <si>
    <t>frantisek.kokorsky@linioplan.cz</t>
  </si>
  <si>
    <t>Vacek Martin</t>
  </si>
  <si>
    <t>martin.vacek@linioplan.cz</t>
  </si>
  <si>
    <t>Stolní tenis Brno</t>
  </si>
  <si>
    <t>Barvínek Petr</t>
  </si>
  <si>
    <t>p.barvinek@volny.cz</t>
  </si>
  <si>
    <t>Václavská 6</t>
  </si>
  <si>
    <t>17:00-21:00</t>
  </si>
  <si>
    <t>ST Brno</t>
  </si>
  <si>
    <t>Orel Marek</t>
  </si>
  <si>
    <t>mar.orel@seznam.cz</t>
  </si>
  <si>
    <t>ZABAZA</t>
  </si>
  <si>
    <t>Zálešák Radko</t>
  </si>
  <si>
    <t>ZABA</t>
  </si>
  <si>
    <t>Bauer Emil</t>
  </si>
  <si>
    <t>jdzalesak@atlas.cz</t>
  </si>
  <si>
    <t>17:00-20:00</t>
  </si>
  <si>
    <t>ebauer@seznam.cz</t>
  </si>
  <si>
    <t>E.ON</t>
  </si>
  <si>
    <t>Smejkal Petr</t>
  </si>
  <si>
    <t>petr.smejkal@hpe.com</t>
  </si>
  <si>
    <t>dle domluvy</t>
  </si>
  <si>
    <t>martin.schlinger@eon.cz</t>
  </si>
  <si>
    <t>Schlinger Martin</t>
  </si>
  <si>
    <t>EVA B</t>
  </si>
  <si>
    <t>Andrýsek Milan</t>
  </si>
  <si>
    <t>Eva B</t>
  </si>
  <si>
    <t>milan.andrysek@email.cz</t>
  </si>
  <si>
    <t>OPERA</t>
  </si>
  <si>
    <t>úterý, čtvrtek</t>
  </si>
  <si>
    <t>16:00-17:00</t>
  </si>
  <si>
    <t>úterý, čtvtek</t>
  </si>
  <si>
    <t>Kraťochová Helena</t>
  </si>
  <si>
    <t>hhelgaa@seznam.cz</t>
  </si>
  <si>
    <t>Kučera Oto</t>
  </si>
  <si>
    <t>Otoo.kucera@seznam.cz</t>
  </si>
  <si>
    <t>HEJ-RUP</t>
  </si>
  <si>
    <t>Štefanec Jakub</t>
  </si>
  <si>
    <t>Nebřenská Stanislava</t>
  </si>
  <si>
    <t>úterý</t>
  </si>
  <si>
    <t>jakub.stefanec@seznam.cz</t>
  </si>
  <si>
    <t>BBS</t>
  </si>
  <si>
    <t>Beer Brothers</t>
  </si>
  <si>
    <t>Tůma Jiří</t>
  </si>
  <si>
    <t>jiri.tuma@email.cz</t>
  </si>
  <si>
    <t>Veselý Otakar</t>
  </si>
  <si>
    <t>vesely.o@podaneruce.cz</t>
  </si>
  <si>
    <t>SKP Kometa C</t>
  </si>
  <si>
    <t>SKP C</t>
  </si>
  <si>
    <t>Bauerova 5</t>
  </si>
  <si>
    <t>čtvrtek</t>
  </si>
  <si>
    <t>Čada Martin</t>
  </si>
  <si>
    <t>Nešpor Bohumil</t>
  </si>
  <si>
    <t>cadam@vfu.cz</t>
  </si>
  <si>
    <t>b.bobino@seznam.cz</t>
  </si>
  <si>
    <t>Mgr. Tereza Konečná</t>
  </si>
  <si>
    <t>adresa: Habrůvka 170</t>
  </si>
  <si>
    <t>tel.: 732 166 173</t>
  </si>
  <si>
    <t>e-mail: rezka1@centrum.cz</t>
  </si>
  <si>
    <r>
      <rPr>
        <b/>
        <sz val="10"/>
        <color indexed="10"/>
        <rFont val="Arial CE"/>
        <family val="0"/>
      </rPr>
      <t>6</t>
    </r>
    <r>
      <rPr>
        <b/>
        <sz val="10"/>
        <color indexed="17"/>
        <rFont val="Arial CE"/>
        <family val="2"/>
      </rPr>
      <t>. liga</t>
    </r>
  </si>
  <si>
    <r>
      <rPr>
        <b/>
        <sz val="16"/>
        <color indexed="10"/>
        <rFont val="Arial CE"/>
        <family val="0"/>
      </rPr>
      <t>6.</t>
    </r>
    <r>
      <rPr>
        <b/>
        <sz val="16"/>
        <rFont val="Arial CE"/>
        <family val="2"/>
      </rPr>
      <t xml:space="preserve"> liga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</si>
</sst>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"/>
    <numFmt numFmtId="165" formatCode="d/m;@"/>
    <numFmt numFmtId="166" formatCode="dd/mm/yy"/>
    <numFmt numFmtId="167" formatCode="mmm\ dd"/>
    <numFmt numFmtId="168" formatCode="[$-405]d\.\ mmmm\ yyyy"/>
    <numFmt numFmtId="169" formatCode="###,###,###"/>
  </numFmts>
  <fonts count="62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2"/>
    </font>
    <font>
      <b/>
      <sz val="8"/>
      <name val="Arial CE"/>
      <family val="0"/>
    </font>
    <font>
      <b/>
      <i/>
      <sz val="8"/>
      <name val="Arial CE"/>
      <family val="0"/>
    </font>
    <font>
      <b/>
      <sz val="16"/>
      <color indexed="10"/>
      <name val="Arial CE"/>
      <family val="0"/>
    </font>
    <font>
      <sz val="10"/>
      <name val="Arial"/>
      <family val="2"/>
    </font>
    <font>
      <b/>
      <sz val="10"/>
      <color indexed="1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5"/>
      <color theme="3"/>
      <name val="Calibri"/>
      <family val="2"/>
    </font>
    <font>
      <b/>
      <sz val="15"/>
      <color rgb="FF1F4A7E"/>
      <name val="Calibri"/>
      <family val="2"/>
    </font>
    <font>
      <b/>
      <sz val="13"/>
      <color theme="3"/>
      <name val="Calibri"/>
      <family val="2"/>
    </font>
    <font>
      <b/>
      <sz val="13"/>
      <color rgb="FF1F4A7E"/>
      <name val="Calibri"/>
      <family val="2"/>
    </font>
    <font>
      <b/>
      <sz val="11"/>
      <color theme="3"/>
      <name val="Calibri"/>
      <family val="2"/>
    </font>
    <font>
      <b/>
      <sz val="11"/>
      <color rgb="FF1F4A7E"/>
      <name val="Calibri"/>
      <family val="2"/>
    </font>
    <font>
      <b/>
      <sz val="18"/>
      <color theme="3"/>
      <name val="Cambria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5E3BB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6BFDD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6" fillId="16" borderId="0" applyNumberFormat="0" applyBorder="0" applyAlignment="0" applyProtection="0"/>
    <xf numFmtId="0" fontId="37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38" fillId="34" borderId="0" applyNumberFormat="0" applyBorder="0" applyAlignment="0" applyProtection="0"/>
    <xf numFmtId="0" fontId="39" fillId="35" borderId="0" applyNumberFormat="0" applyBorder="0" applyAlignment="0" applyProtection="0"/>
    <xf numFmtId="0" fontId="38" fillId="36" borderId="0" applyNumberFormat="0" applyBorder="0" applyAlignment="0" applyProtection="0"/>
    <xf numFmtId="0" fontId="39" fillId="37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39" borderId="3" applyNumberFormat="0" applyAlignment="0" applyProtection="0"/>
    <xf numFmtId="0" fontId="44" fillId="3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3" fillId="0" borderId="0">
      <alignment/>
      <protection/>
    </xf>
    <xf numFmtId="0" fontId="0" fillId="41" borderId="10" applyNumberFormat="0" applyFont="0" applyAlignment="0" applyProtection="0"/>
    <xf numFmtId="0" fontId="13" fillId="41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43" borderId="12" applyNumberFormat="0" applyAlignment="0" applyProtection="0"/>
    <xf numFmtId="0" fontId="57" fillId="43" borderId="12" applyNumberFormat="0" applyAlignment="0" applyProtection="0"/>
    <xf numFmtId="0" fontId="58" fillId="44" borderId="12" applyNumberFormat="0" applyAlignment="0" applyProtection="0"/>
    <xf numFmtId="0" fontId="58" fillId="44" borderId="12" applyNumberFormat="0" applyAlignment="0" applyProtection="0"/>
    <xf numFmtId="0" fontId="59" fillId="44" borderId="13" applyNumberFormat="0" applyAlignment="0" applyProtection="0"/>
    <xf numFmtId="0" fontId="59" fillId="44" borderId="13" applyNumberForma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9" fillId="46" borderId="0" applyNumberFormat="0" applyBorder="0" applyAlignment="0" applyProtection="0"/>
    <xf numFmtId="0" fontId="38" fillId="47" borderId="0" applyNumberFormat="0" applyBorder="0" applyAlignment="0" applyProtection="0"/>
    <xf numFmtId="0" fontId="39" fillId="48" borderId="0" applyNumberFormat="0" applyBorder="0" applyAlignment="0" applyProtection="0"/>
    <xf numFmtId="0" fontId="38" fillId="49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39" fillId="54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Continuous"/>
    </xf>
    <xf numFmtId="49" fontId="1" fillId="0" borderId="19" xfId="0" applyNumberFormat="1" applyFont="1" applyBorder="1" applyAlignment="1">
      <alignment horizontal="centerContinuous"/>
    </xf>
    <xf numFmtId="49" fontId="1" fillId="0" borderId="20" xfId="0" applyNumberFormat="1" applyFont="1" applyBorder="1" applyAlignment="1">
      <alignment horizontal="centerContinuous"/>
    </xf>
    <xf numFmtId="0" fontId="3" fillId="57" borderId="16" xfId="0" applyFont="1" applyFill="1" applyBorder="1" applyAlignment="1">
      <alignment horizontal="center"/>
    </xf>
    <xf numFmtId="0" fontId="3" fillId="57" borderId="21" xfId="0" applyFont="1" applyFill="1" applyBorder="1" applyAlignment="1">
      <alignment horizontal="center"/>
    </xf>
    <xf numFmtId="49" fontId="3" fillId="57" borderId="22" xfId="0" applyNumberFormat="1" applyFont="1" applyFill="1" applyBorder="1" applyAlignment="1">
      <alignment horizontal="center"/>
    </xf>
    <xf numFmtId="49" fontId="3" fillId="57" borderId="2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56" applyFont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20" fontId="1" fillId="0" borderId="14" xfId="0" applyNumberFormat="1" applyFont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58" borderId="26" xfId="0" applyFont="1" applyFill="1" applyBorder="1" applyAlignment="1">
      <alignment horizontal="left"/>
    </xf>
    <xf numFmtId="0" fontId="10" fillId="58" borderId="26" xfId="0" applyFont="1" applyFill="1" applyBorder="1" applyAlignment="1">
      <alignment horizontal="left"/>
    </xf>
    <xf numFmtId="0" fontId="7" fillId="0" borderId="14" xfId="56" applyFill="1" applyBorder="1" applyAlignment="1" applyProtection="1">
      <alignment horizontal="center"/>
      <protection/>
    </xf>
    <xf numFmtId="0" fontId="10" fillId="58" borderId="27" xfId="0" applyFont="1" applyFill="1" applyBorder="1" applyAlignment="1">
      <alignment horizontal="left"/>
    </xf>
    <xf numFmtId="0" fontId="10" fillId="58" borderId="28" xfId="0" applyFont="1" applyFill="1" applyBorder="1" applyAlignment="1">
      <alignment horizontal="left"/>
    </xf>
    <xf numFmtId="0" fontId="7" fillId="0" borderId="29" xfId="56" applyBorder="1" applyAlignment="1" applyProtection="1">
      <alignment horizontal="center"/>
      <protection/>
    </xf>
    <xf numFmtId="0" fontId="1" fillId="0" borderId="0" xfId="75" applyFont="1" applyBorder="1" applyAlignment="1">
      <alignment horizontal="center"/>
      <protection/>
    </xf>
    <xf numFmtId="0" fontId="1" fillId="0" borderId="30" xfId="75" applyFont="1" applyBorder="1" applyAlignment="1">
      <alignment horizontal="center"/>
      <protection/>
    </xf>
    <xf numFmtId="0" fontId="1" fillId="0" borderId="15" xfId="75" applyFont="1" applyBorder="1" applyAlignment="1">
      <alignment horizontal="center"/>
      <protection/>
    </xf>
    <xf numFmtId="0" fontId="1" fillId="0" borderId="16" xfId="75" applyFont="1" applyBorder="1" applyAlignment="1">
      <alignment horizontal="center"/>
      <protection/>
    </xf>
    <xf numFmtId="49" fontId="1" fillId="0" borderId="14" xfId="75" applyNumberFormat="1" applyFont="1" applyFill="1" applyBorder="1" applyAlignment="1">
      <alignment horizontal="center"/>
      <protection/>
    </xf>
    <xf numFmtId="0" fontId="1" fillId="0" borderId="31" xfId="75" applyFont="1" applyBorder="1" applyAlignment="1">
      <alignment horizontal="center"/>
      <protection/>
    </xf>
    <xf numFmtId="49" fontId="1" fillId="0" borderId="32" xfId="75" applyNumberFormat="1" applyFont="1" applyBorder="1" applyAlignment="1">
      <alignment horizontal="centerContinuous"/>
      <protection/>
    </xf>
    <xf numFmtId="49" fontId="1" fillId="0" borderId="33" xfId="75" applyNumberFormat="1" applyFont="1" applyBorder="1" applyAlignment="1">
      <alignment horizontal="centerContinuous"/>
      <protection/>
    </xf>
    <xf numFmtId="49" fontId="1" fillId="0" borderId="34" xfId="75" applyNumberFormat="1" applyFont="1" applyBorder="1" applyAlignment="1">
      <alignment horizontal="centerContinuous"/>
      <protection/>
    </xf>
    <xf numFmtId="49" fontId="1" fillId="0" borderId="0" xfId="75" applyNumberFormat="1" applyFont="1" applyFill="1" applyBorder="1" applyAlignment="1">
      <alignment horizontal="center"/>
      <protection/>
    </xf>
    <xf numFmtId="49" fontId="1" fillId="0" borderId="35" xfId="75" applyNumberFormat="1" applyFont="1" applyFill="1" applyBorder="1" applyAlignment="1">
      <alignment horizontal="center"/>
      <protection/>
    </xf>
    <xf numFmtId="49" fontId="1" fillId="0" borderId="36" xfId="75" applyNumberFormat="1" applyFont="1" applyFill="1" applyBorder="1" applyAlignment="1">
      <alignment horizontal="center"/>
      <protection/>
    </xf>
    <xf numFmtId="49" fontId="1" fillId="0" borderId="37" xfId="75" applyNumberFormat="1" applyFont="1" applyFill="1" applyBorder="1" applyAlignment="1">
      <alignment horizontal="center"/>
      <protection/>
    </xf>
    <xf numFmtId="49" fontId="1" fillId="0" borderId="38" xfId="75" applyNumberFormat="1" applyFont="1" applyFill="1" applyBorder="1" applyAlignment="1">
      <alignment horizontal="center"/>
      <protection/>
    </xf>
    <xf numFmtId="49" fontId="1" fillId="0" borderId="39" xfId="75" applyNumberFormat="1" applyFont="1" applyFill="1" applyBorder="1" applyAlignment="1">
      <alignment horizontal="center"/>
      <protection/>
    </xf>
    <xf numFmtId="49" fontId="1" fillId="0" borderId="40" xfId="75" applyNumberFormat="1" applyFont="1" applyFill="1" applyBorder="1" applyAlignment="1">
      <alignment horizontal="center"/>
      <protection/>
    </xf>
    <xf numFmtId="49" fontId="1" fillId="0" borderId="41" xfId="75" applyNumberFormat="1" applyFont="1" applyFill="1" applyBorder="1" applyAlignment="1">
      <alignment horizontal="center"/>
      <protection/>
    </xf>
    <xf numFmtId="49" fontId="1" fillId="0" borderId="42" xfId="75" applyNumberFormat="1" applyFont="1" applyFill="1" applyBorder="1" applyAlignment="1">
      <alignment horizontal="center"/>
      <protection/>
    </xf>
    <xf numFmtId="164" fontId="1" fillId="59" borderId="14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4" fontId="3" fillId="58" borderId="14" xfId="0" applyNumberFormat="1" applyFont="1" applyFill="1" applyBorder="1" applyAlignment="1">
      <alignment horizontal="center"/>
    </xf>
    <xf numFmtId="164" fontId="61" fillId="58" borderId="14" xfId="0" applyNumberFormat="1" applyFont="1" applyFill="1" applyBorder="1" applyAlignment="1">
      <alignment horizontal="center"/>
    </xf>
    <xf numFmtId="0" fontId="14" fillId="0" borderId="0" xfId="0" applyFon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49" fontId="3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" fillId="0" borderId="43" xfId="0" applyFont="1" applyBorder="1" applyAlignment="1">
      <alignment horizontal="center"/>
    </xf>
    <xf numFmtId="49" fontId="1" fillId="0" borderId="34" xfId="0" applyNumberFormat="1" applyFont="1" applyBorder="1" applyAlignment="1" applyProtection="1">
      <alignment horizontal="center"/>
      <protection locked="0"/>
    </xf>
    <xf numFmtId="49" fontId="1" fillId="0" borderId="43" xfId="0" applyNumberFormat="1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20" fontId="1" fillId="0" borderId="33" xfId="0" applyNumberFormat="1" applyFont="1" applyBorder="1" applyAlignment="1" applyProtection="1">
      <alignment horizontal="center"/>
      <protection locked="0"/>
    </xf>
    <xf numFmtId="49" fontId="1" fillId="0" borderId="33" xfId="0" applyNumberFormat="1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left"/>
      <protection locked="0"/>
    </xf>
    <xf numFmtId="0" fontId="0" fillId="0" borderId="44" xfId="0" applyBorder="1" applyAlignment="1">
      <alignment horizontal="center"/>
    </xf>
    <xf numFmtId="49" fontId="0" fillId="0" borderId="45" xfId="0" applyNumberFormat="1" applyBorder="1" applyAlignment="1" applyProtection="1">
      <alignment/>
      <protection locked="0"/>
    </xf>
    <xf numFmtId="49" fontId="0" fillId="0" borderId="44" xfId="0" applyNumberFormat="1" applyFont="1" applyBorder="1" applyAlignment="1" applyProtection="1">
      <alignment horizontal="center"/>
      <protection locked="0"/>
    </xf>
    <xf numFmtId="169" fontId="0" fillId="0" borderId="46" xfId="0" applyNumberFormat="1" applyFont="1" applyBorder="1" applyAlignment="1" applyProtection="1">
      <alignment horizontal="center"/>
      <protection locked="0"/>
    </xf>
    <xf numFmtId="169" fontId="1" fillId="0" borderId="46" xfId="0" applyNumberFormat="1" applyFont="1" applyBorder="1" applyAlignment="1" applyProtection="1">
      <alignment horizontal="center"/>
      <protection locked="0"/>
    </xf>
    <xf numFmtId="169" fontId="0" fillId="0" borderId="46" xfId="0" applyNumberFormat="1" applyBorder="1" applyAlignment="1" applyProtection="1">
      <alignment horizontal="center"/>
      <protection locked="0"/>
    </xf>
    <xf numFmtId="0" fontId="7" fillId="0" borderId="46" xfId="56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33" xfId="56" applyNumberFormat="1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7" fillId="0" borderId="0" xfId="56" applyAlignment="1" applyProtection="1">
      <alignment horizontal="center"/>
      <protection locked="0"/>
    </xf>
    <xf numFmtId="2" fontId="1" fillId="0" borderId="33" xfId="0" applyNumberFormat="1" applyFont="1" applyBorder="1" applyAlignment="1" applyProtection="1">
      <alignment horizontal="center"/>
      <protection locked="0"/>
    </xf>
    <xf numFmtId="49" fontId="1" fillId="0" borderId="33" xfId="0" applyNumberFormat="1" applyFont="1" applyBorder="1" applyAlignment="1" applyProtection="1">
      <alignment horizontal="left"/>
      <protection locked="0"/>
    </xf>
    <xf numFmtId="49" fontId="1" fillId="0" borderId="33" xfId="0" applyNumberFormat="1" applyFont="1" applyBorder="1" applyAlignment="1" applyProtection="1">
      <alignment/>
      <protection locked="0"/>
    </xf>
    <xf numFmtId="0" fontId="0" fillId="0" borderId="47" xfId="0" applyBorder="1" applyAlignment="1">
      <alignment horizontal="center"/>
    </xf>
    <xf numFmtId="169" fontId="0" fillId="0" borderId="48" xfId="0" applyNumberFormat="1" applyFont="1" applyBorder="1" applyAlignment="1" applyProtection="1">
      <alignment horizontal="left"/>
      <protection locked="0"/>
    </xf>
    <xf numFmtId="49" fontId="0" fillId="0" borderId="44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9" xfId="0" applyBorder="1" applyAlignment="1">
      <alignment horizontal="center"/>
    </xf>
    <xf numFmtId="49" fontId="0" fillId="0" borderId="23" xfId="0" applyNumberFormat="1" applyBorder="1" applyAlignment="1" applyProtection="1">
      <alignment/>
      <protection locked="0"/>
    </xf>
    <xf numFmtId="0" fontId="0" fillId="0" borderId="46" xfId="0" applyBorder="1" applyAlignment="1">
      <alignment horizontal="center"/>
    </xf>
    <xf numFmtId="49" fontId="0" fillId="0" borderId="48" xfId="0" applyNumberFormat="1" applyBorder="1" applyAlignment="1" applyProtection="1">
      <alignment/>
      <protection locked="0"/>
    </xf>
    <xf numFmtId="49" fontId="0" fillId="0" borderId="47" xfId="0" applyNumberFormat="1" applyFont="1" applyBorder="1" applyAlignment="1" applyProtection="1">
      <alignment horizontal="center"/>
      <protection locked="0"/>
    </xf>
    <xf numFmtId="169" fontId="0" fillId="0" borderId="50" xfId="0" applyNumberFormat="1" applyBorder="1" applyAlignment="1" applyProtection="1">
      <alignment horizontal="center"/>
      <protection locked="0"/>
    </xf>
    <xf numFmtId="0" fontId="7" fillId="0" borderId="50" xfId="56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left"/>
      <protection locked="0"/>
    </xf>
    <xf numFmtId="169" fontId="0" fillId="0" borderId="23" xfId="0" applyNumberFormat="1" applyFont="1" applyBorder="1" applyAlignment="1" applyProtection="1">
      <alignment horizontal="left"/>
      <protection locked="0"/>
    </xf>
    <xf numFmtId="49" fontId="0" fillId="0" borderId="49" xfId="0" applyNumberFormat="1" applyFont="1" applyBorder="1" applyAlignment="1" applyProtection="1">
      <alignment horizontal="center"/>
      <protection locked="0"/>
    </xf>
    <xf numFmtId="0" fontId="0" fillId="0" borderId="51" xfId="0" applyBorder="1" applyAlignment="1">
      <alignment horizontal="center"/>
    </xf>
    <xf numFmtId="169" fontId="0" fillId="0" borderId="51" xfId="0" applyNumberFormat="1" applyBorder="1" applyAlignment="1" applyProtection="1">
      <alignment horizontal="center"/>
      <protection locked="0"/>
    </xf>
    <xf numFmtId="0" fontId="7" fillId="0" borderId="51" xfId="56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20" fontId="1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169" fontId="0" fillId="0" borderId="0" xfId="0" applyNumberFormat="1" applyBorder="1" applyAlignment="1" applyProtection="1">
      <alignment horizontal="center"/>
      <protection locked="0"/>
    </xf>
    <xf numFmtId="0" fontId="7" fillId="0" borderId="0" xfId="56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4" fontId="61" fillId="60" borderId="14" xfId="0" applyNumberFormat="1" applyFont="1" applyFill="1" applyBorder="1" applyAlignment="1">
      <alignment horizontal="center"/>
    </xf>
    <xf numFmtId="164" fontId="1" fillId="60" borderId="0" xfId="0" applyNumberFormat="1" applyFont="1" applyFill="1" applyBorder="1" applyAlignment="1">
      <alignment horizontal="center"/>
    </xf>
    <xf numFmtId="20" fontId="1" fillId="0" borderId="1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52" xfId="0" applyFont="1" applyBorder="1" applyAlignment="1">
      <alignment/>
    </xf>
  </cellXfs>
  <cellStyles count="92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Default" xfId="55"/>
    <cellStyle name="Hyperlink" xfId="56"/>
    <cellStyle name="Chybně" xfId="57"/>
    <cellStyle name="Chybně 2" xfId="58"/>
    <cellStyle name="Kontrolní buňka" xfId="59"/>
    <cellStyle name="Kontrolní buňka 2" xfId="60"/>
    <cellStyle name="Currency" xfId="61"/>
    <cellStyle name="Currency [0]" xfId="62"/>
    <cellStyle name="Nadpis 1" xfId="63"/>
    <cellStyle name="Nadpis 1 2" xfId="64"/>
    <cellStyle name="Nadpis 2" xfId="65"/>
    <cellStyle name="Nadpis 2 2" xfId="66"/>
    <cellStyle name="Nadpis 3" xfId="67"/>
    <cellStyle name="Nadpis 3 2" xfId="68"/>
    <cellStyle name="Nadpis 4" xfId="69"/>
    <cellStyle name="Nadpis 4 2" xfId="70"/>
    <cellStyle name="Název" xfId="71"/>
    <cellStyle name="Název 2" xfId="72"/>
    <cellStyle name="Neutrální" xfId="73"/>
    <cellStyle name="Neutrální 2" xfId="74"/>
    <cellStyle name="normální 2" xfId="75"/>
    <cellStyle name="Poznámka" xfId="76"/>
    <cellStyle name="Poznámka 2" xfId="77"/>
    <cellStyle name="Percent" xfId="78"/>
    <cellStyle name="Propojená buňka" xfId="79"/>
    <cellStyle name="Propojená buňka 2" xfId="80"/>
    <cellStyle name="Followed Hyperlink" xfId="81"/>
    <cellStyle name="Správně" xfId="82"/>
    <cellStyle name="Správně 2" xfId="83"/>
    <cellStyle name="Text upozornění" xfId="84"/>
    <cellStyle name="Text upozornění 2" xfId="85"/>
    <cellStyle name="Vstup" xfId="86"/>
    <cellStyle name="Vstup 2" xfId="87"/>
    <cellStyle name="Výpočet" xfId="88"/>
    <cellStyle name="Výpočet 2" xfId="89"/>
    <cellStyle name="Výstup" xfId="90"/>
    <cellStyle name="Výstup 2" xfId="91"/>
    <cellStyle name="Vysvětlující text" xfId="92"/>
    <cellStyle name="Vysvětlující text 2" xfId="93"/>
    <cellStyle name="Zvýraznění 1" xfId="94"/>
    <cellStyle name="Zvýraznění 1 2" xfId="95"/>
    <cellStyle name="Zvýraznění 2" xfId="96"/>
    <cellStyle name="Zvýraznění 2 2" xfId="97"/>
    <cellStyle name="Zvýraznění 3" xfId="98"/>
    <cellStyle name="Zvýraznění 3 2" xfId="99"/>
    <cellStyle name="Zvýraznění 4" xfId="100"/>
    <cellStyle name="Zvýraznění 4 2" xfId="101"/>
    <cellStyle name="Zvýraznění 5" xfId="102"/>
    <cellStyle name="Zvýraznění 5 2" xfId="103"/>
    <cellStyle name="Zvýraznění 6" xfId="104"/>
    <cellStyle name="Zvýraznění 6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lan.dressler@gmail.com" TargetMode="External" /><Relationship Id="rId2" Type="http://schemas.openxmlformats.org/officeDocument/2006/relationships/hyperlink" Target="mailto:petr.brozek@eurovia.cz" TargetMode="External" /><Relationship Id="rId3" Type="http://schemas.openxmlformats.org/officeDocument/2006/relationships/hyperlink" Target="mailto:milan.andrysek@email.cz" TargetMode="External" /><Relationship Id="rId4" Type="http://schemas.openxmlformats.org/officeDocument/2006/relationships/hyperlink" Target="mailto:jakub.stefanec@seznam.cz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etr.brozek@eurovia.cz" TargetMode="External" /><Relationship Id="rId2" Type="http://schemas.openxmlformats.org/officeDocument/2006/relationships/hyperlink" Target="mailto:socora@seznam.cz" TargetMode="External" /><Relationship Id="rId3" Type="http://schemas.openxmlformats.org/officeDocument/2006/relationships/hyperlink" Target="mailto:frantisek.kokorsky@linioplan.cz" TargetMode="External" /><Relationship Id="rId4" Type="http://schemas.openxmlformats.org/officeDocument/2006/relationships/hyperlink" Target="mailto:martin.vacek@linioplan.cz" TargetMode="External" /><Relationship Id="rId5" Type="http://schemas.openxmlformats.org/officeDocument/2006/relationships/hyperlink" Target="mailto:jdzalesak@atlas.cz" TargetMode="External" /><Relationship Id="rId6" Type="http://schemas.openxmlformats.org/officeDocument/2006/relationships/hyperlink" Target="mailto:ebauer@seznam.cz" TargetMode="External" /><Relationship Id="rId7" Type="http://schemas.openxmlformats.org/officeDocument/2006/relationships/hyperlink" Target="mailto:petr.smejkal@hpe.com" TargetMode="External" /><Relationship Id="rId8" Type="http://schemas.openxmlformats.org/officeDocument/2006/relationships/hyperlink" Target="mailto:martin.schlinger@eon.cz" TargetMode="External" /><Relationship Id="rId9" Type="http://schemas.openxmlformats.org/officeDocument/2006/relationships/hyperlink" Target="mailto:milan.andrysek@email.cz" TargetMode="External" /><Relationship Id="rId10" Type="http://schemas.openxmlformats.org/officeDocument/2006/relationships/hyperlink" Target="mailto:cadam@vfu.cz" TargetMode="External" /><Relationship Id="rId11" Type="http://schemas.openxmlformats.org/officeDocument/2006/relationships/hyperlink" Target="mailto:b.bobino@seznam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13.375" style="0" customWidth="1"/>
    <col min="2" max="2" width="35.75390625" style="0" customWidth="1"/>
    <col min="3" max="3" width="20.25390625" style="0" bestFit="1" customWidth="1"/>
    <col min="4" max="4" width="12.25390625" style="0" bestFit="1" customWidth="1"/>
    <col min="5" max="5" width="31.125" style="0" bestFit="1" customWidth="1"/>
    <col min="6" max="6" width="2.875" style="0" customWidth="1"/>
    <col min="7" max="7" width="8.25390625" style="0" customWidth="1"/>
    <col min="8" max="8" width="8.375" style="0" customWidth="1"/>
    <col min="9" max="9" width="8.625" style="0" customWidth="1"/>
  </cols>
  <sheetData>
    <row r="1" spans="1:12" ht="18">
      <c r="A1" s="124" t="s">
        <v>93</v>
      </c>
      <c r="B1" s="124"/>
      <c r="C1" s="124"/>
      <c r="D1" s="124"/>
      <c r="E1" s="124"/>
      <c r="F1" s="7"/>
      <c r="G1" s="7"/>
      <c r="H1" s="7"/>
      <c r="I1" s="7"/>
      <c r="J1" s="7"/>
      <c r="K1" s="7"/>
      <c r="L1" s="7"/>
    </row>
    <row r="2" spans="1:12" ht="20.25">
      <c r="A2" s="125" t="s">
        <v>198</v>
      </c>
      <c r="B2" s="126"/>
      <c r="C2" s="126"/>
      <c r="D2" s="126"/>
      <c r="E2" s="126"/>
      <c r="F2" s="8"/>
      <c r="G2" s="8"/>
      <c r="H2" s="8"/>
      <c r="I2" s="8"/>
      <c r="J2" s="8"/>
      <c r="K2" s="8"/>
      <c r="L2" s="8"/>
    </row>
    <row r="4" spans="1:12" ht="18">
      <c r="A4" s="1" t="s">
        <v>2</v>
      </c>
      <c r="B4" s="1" t="s">
        <v>1</v>
      </c>
      <c r="C4" s="1" t="s">
        <v>0</v>
      </c>
      <c r="D4" s="1" t="s">
        <v>3</v>
      </c>
      <c r="E4" s="1" t="s">
        <v>56</v>
      </c>
      <c r="G4" s="4" t="s">
        <v>87</v>
      </c>
      <c r="H4" s="5"/>
      <c r="I4" s="5"/>
      <c r="J4" s="5"/>
      <c r="K4" s="5"/>
      <c r="L4" s="5"/>
    </row>
    <row r="5" spans="1:12" ht="5.25" customHeight="1" thickBot="1">
      <c r="A5" s="1"/>
      <c r="B5" s="1"/>
      <c r="C5" s="1"/>
      <c r="D5" s="1"/>
      <c r="E5" s="1"/>
      <c r="G5" s="1"/>
      <c r="H5" s="6"/>
      <c r="I5" s="6"/>
      <c r="J5" s="6"/>
      <c r="K5" s="6"/>
      <c r="L5" s="6"/>
    </row>
    <row r="6" spans="1:13" ht="15.75" thickBot="1">
      <c r="A6" s="2">
        <v>1</v>
      </c>
      <c r="B6" s="3" t="s">
        <v>110</v>
      </c>
      <c r="C6" s="19" t="s">
        <v>111</v>
      </c>
      <c r="D6" s="19">
        <v>724282382</v>
      </c>
      <c r="E6" s="33" t="s">
        <v>112</v>
      </c>
      <c r="G6" s="38" t="s">
        <v>4</v>
      </c>
      <c r="H6" s="43" t="s">
        <v>57</v>
      </c>
      <c r="I6" s="44"/>
      <c r="J6" s="44"/>
      <c r="K6" s="44"/>
      <c r="L6" s="44"/>
      <c r="M6" s="45"/>
    </row>
    <row r="7" spans="1:13" ht="15">
      <c r="A7" s="2">
        <v>2</v>
      </c>
      <c r="B7" s="3" t="s">
        <v>117</v>
      </c>
      <c r="C7" s="19" t="s">
        <v>118</v>
      </c>
      <c r="D7" s="19">
        <v>773527973</v>
      </c>
      <c r="E7" s="33" t="s">
        <v>119</v>
      </c>
      <c r="G7" s="39" t="s">
        <v>5</v>
      </c>
      <c r="H7" s="47" t="s">
        <v>58</v>
      </c>
      <c r="I7" s="48" t="s">
        <v>59</v>
      </c>
      <c r="J7" s="48" t="s">
        <v>18</v>
      </c>
      <c r="K7" s="48" t="s">
        <v>60</v>
      </c>
      <c r="L7" s="48" t="s">
        <v>19</v>
      </c>
      <c r="M7" s="49" t="s">
        <v>61</v>
      </c>
    </row>
    <row r="8" spans="1:13" ht="15">
      <c r="A8" s="2">
        <v>3</v>
      </c>
      <c r="B8" s="3" t="s">
        <v>125</v>
      </c>
      <c r="C8" s="19" t="s">
        <v>128</v>
      </c>
      <c r="D8" s="19">
        <v>602717358</v>
      </c>
      <c r="E8" s="33" t="s">
        <v>129</v>
      </c>
      <c r="G8" s="40" t="s">
        <v>10</v>
      </c>
      <c r="H8" s="50" t="s">
        <v>11</v>
      </c>
      <c r="I8" s="41" t="s">
        <v>12</v>
      </c>
      <c r="J8" s="41" t="s">
        <v>13</v>
      </c>
      <c r="K8" s="41" t="s">
        <v>14</v>
      </c>
      <c r="L8" s="41" t="s">
        <v>15</v>
      </c>
      <c r="M8" s="51" t="s">
        <v>86</v>
      </c>
    </row>
    <row r="9" spans="1:13" ht="15">
      <c r="A9" s="2">
        <v>4</v>
      </c>
      <c r="B9" s="3" t="s">
        <v>132</v>
      </c>
      <c r="C9" s="19" t="s">
        <v>133</v>
      </c>
      <c r="D9" s="19">
        <v>733595184</v>
      </c>
      <c r="E9" s="33" t="s">
        <v>138</v>
      </c>
      <c r="G9" s="40" t="s">
        <v>16</v>
      </c>
      <c r="H9" s="50" t="s">
        <v>17</v>
      </c>
      <c r="I9" s="41" t="s">
        <v>64</v>
      </c>
      <c r="J9" s="41" t="s">
        <v>65</v>
      </c>
      <c r="K9" s="41" t="s">
        <v>29</v>
      </c>
      <c r="L9" s="41" t="s">
        <v>30</v>
      </c>
      <c r="M9" s="51" t="s">
        <v>66</v>
      </c>
    </row>
    <row r="10" spans="1:13" ht="15">
      <c r="A10" s="2">
        <v>5</v>
      </c>
      <c r="B10" s="3" t="s">
        <v>141</v>
      </c>
      <c r="C10" s="19" t="s">
        <v>142</v>
      </c>
      <c r="D10" s="19">
        <v>603856925</v>
      </c>
      <c r="E10" s="33" t="s">
        <v>143</v>
      </c>
      <c r="G10" s="40" t="s">
        <v>21</v>
      </c>
      <c r="H10" s="50" t="s">
        <v>32</v>
      </c>
      <c r="I10" s="41" t="s">
        <v>33</v>
      </c>
      <c r="J10" s="41" t="s">
        <v>67</v>
      </c>
      <c r="K10" s="41" t="s">
        <v>68</v>
      </c>
      <c r="L10" s="41" t="s">
        <v>25</v>
      </c>
      <c r="M10" s="51" t="s">
        <v>69</v>
      </c>
    </row>
    <row r="11" spans="1:13" ht="15">
      <c r="A11" s="2">
        <v>6</v>
      </c>
      <c r="B11" s="3" t="s">
        <v>149</v>
      </c>
      <c r="C11" s="19" t="s">
        <v>150</v>
      </c>
      <c r="D11" s="19">
        <v>777210938</v>
      </c>
      <c r="E11" s="33" t="s">
        <v>153</v>
      </c>
      <c r="G11" s="40"/>
      <c r="H11" s="50"/>
      <c r="I11" s="41"/>
      <c r="J11" s="41"/>
      <c r="K11" s="41"/>
      <c r="L11" s="41"/>
      <c r="M11" s="51"/>
    </row>
    <row r="12" spans="1:13" ht="15">
      <c r="A12" s="2">
        <v>7</v>
      </c>
      <c r="B12" s="3" t="s">
        <v>156</v>
      </c>
      <c r="C12" s="19" t="s">
        <v>157</v>
      </c>
      <c r="D12" s="19">
        <v>724167064</v>
      </c>
      <c r="E12" s="33" t="s">
        <v>158</v>
      </c>
      <c r="G12" s="40" t="s">
        <v>26</v>
      </c>
      <c r="H12" s="50" t="s">
        <v>27</v>
      </c>
      <c r="I12" s="41" t="s">
        <v>28</v>
      </c>
      <c r="J12" s="41" t="s">
        <v>70</v>
      </c>
      <c r="K12" s="41" t="s">
        <v>20</v>
      </c>
      <c r="L12" s="41" t="s">
        <v>41</v>
      </c>
      <c r="M12" s="51" t="s">
        <v>71</v>
      </c>
    </row>
    <row r="13" spans="1:13" ht="15">
      <c r="A13" s="2">
        <v>8</v>
      </c>
      <c r="B13" s="3" t="s">
        <v>164</v>
      </c>
      <c r="C13" s="19" t="s">
        <v>163</v>
      </c>
      <c r="D13" s="19">
        <v>724981224</v>
      </c>
      <c r="E13" s="33" t="s">
        <v>165</v>
      </c>
      <c r="G13" s="40" t="s">
        <v>31</v>
      </c>
      <c r="H13" s="50" t="s">
        <v>44</v>
      </c>
      <c r="I13" s="41" t="s">
        <v>72</v>
      </c>
      <c r="J13" s="41" t="s">
        <v>73</v>
      </c>
      <c r="K13" s="41" t="s">
        <v>34</v>
      </c>
      <c r="L13" s="41" t="s">
        <v>35</v>
      </c>
      <c r="M13" s="51" t="s">
        <v>74</v>
      </c>
    </row>
    <row r="14" spans="1:13" ht="15">
      <c r="A14" s="2">
        <v>9</v>
      </c>
      <c r="B14" s="3" t="s">
        <v>166</v>
      </c>
      <c r="C14" s="19" t="s">
        <v>170</v>
      </c>
      <c r="D14" s="19">
        <v>732888723</v>
      </c>
      <c r="E14" s="33" t="s">
        <v>171</v>
      </c>
      <c r="G14" s="40" t="s">
        <v>37</v>
      </c>
      <c r="H14" s="50" t="s">
        <v>38</v>
      </c>
      <c r="I14" s="41" t="s">
        <v>39</v>
      </c>
      <c r="J14" s="41" t="s">
        <v>40</v>
      </c>
      <c r="K14" s="41" t="s">
        <v>75</v>
      </c>
      <c r="L14" s="41" t="s">
        <v>42</v>
      </c>
      <c r="M14" s="51" t="s">
        <v>76</v>
      </c>
    </row>
    <row r="15" spans="1:13" ht="15">
      <c r="A15" s="2">
        <v>10</v>
      </c>
      <c r="B15" s="3" t="s">
        <v>174</v>
      </c>
      <c r="C15" s="19" t="s">
        <v>175</v>
      </c>
      <c r="D15" s="19">
        <v>725882884</v>
      </c>
      <c r="E15" s="33" t="s">
        <v>178</v>
      </c>
      <c r="G15" s="40" t="s">
        <v>43</v>
      </c>
      <c r="H15" s="50" t="s">
        <v>77</v>
      </c>
      <c r="I15" s="41" t="s">
        <v>78</v>
      </c>
      <c r="J15" s="41" t="s">
        <v>45</v>
      </c>
      <c r="K15" s="41" t="s">
        <v>46</v>
      </c>
      <c r="L15" s="41" t="s">
        <v>47</v>
      </c>
      <c r="M15" s="51" t="s">
        <v>79</v>
      </c>
    </row>
    <row r="16" spans="1:13" ht="15">
      <c r="A16" s="20">
        <v>11</v>
      </c>
      <c r="B16" s="3" t="s">
        <v>180</v>
      </c>
      <c r="C16" s="19" t="s">
        <v>181</v>
      </c>
      <c r="D16" s="19">
        <v>724317198</v>
      </c>
      <c r="E16" s="33" t="s">
        <v>182</v>
      </c>
      <c r="G16" s="40"/>
      <c r="H16" s="50"/>
      <c r="I16" s="41"/>
      <c r="J16" s="41"/>
      <c r="K16" s="41"/>
      <c r="L16" s="41"/>
      <c r="M16" s="51"/>
    </row>
    <row r="17" spans="1:13" ht="15">
      <c r="A17" s="20">
        <v>12</v>
      </c>
      <c r="B17" s="19" t="s">
        <v>185</v>
      </c>
      <c r="C17" s="19" t="s">
        <v>189</v>
      </c>
      <c r="D17" s="19">
        <v>725398957</v>
      </c>
      <c r="E17" s="33" t="s">
        <v>191</v>
      </c>
      <c r="G17" s="40" t="s">
        <v>48</v>
      </c>
      <c r="H17" s="50" t="s">
        <v>49</v>
      </c>
      <c r="I17" s="41" t="s">
        <v>50</v>
      </c>
      <c r="J17" s="41" t="s">
        <v>51</v>
      </c>
      <c r="K17" s="41" t="s">
        <v>52</v>
      </c>
      <c r="L17" s="41" t="s">
        <v>80</v>
      </c>
      <c r="M17" s="51" t="s">
        <v>81</v>
      </c>
    </row>
    <row r="18" spans="7:13" ht="12.75">
      <c r="G18" s="40" t="s">
        <v>82</v>
      </c>
      <c r="H18" s="50" t="s">
        <v>83</v>
      </c>
      <c r="I18" s="41" t="s">
        <v>6</v>
      </c>
      <c r="J18" s="41" t="s">
        <v>7</v>
      </c>
      <c r="K18" s="41" t="s">
        <v>8</v>
      </c>
      <c r="L18" s="41" t="s">
        <v>9</v>
      </c>
      <c r="M18" s="51" t="s">
        <v>84</v>
      </c>
    </row>
    <row r="19" spans="7:13" ht="13.5" thickBot="1">
      <c r="G19" s="42" t="s">
        <v>85</v>
      </c>
      <c r="H19" s="52" t="s">
        <v>22</v>
      </c>
      <c r="I19" s="53" t="s">
        <v>23</v>
      </c>
      <c r="J19" s="53" t="s">
        <v>24</v>
      </c>
      <c r="K19" s="53" t="s">
        <v>36</v>
      </c>
      <c r="L19" s="53" t="s">
        <v>62</v>
      </c>
      <c r="M19" s="54" t="s">
        <v>63</v>
      </c>
    </row>
    <row r="20" spans="7:13" ht="12.75">
      <c r="G20" s="37"/>
      <c r="H20" s="46"/>
      <c r="I20" s="46"/>
      <c r="J20" s="46"/>
      <c r="K20" s="46"/>
      <c r="L20" s="46"/>
      <c r="M20" s="46"/>
    </row>
    <row r="21" spans="1:2" ht="15.75" thickBot="1">
      <c r="A21" s="23"/>
      <c r="B21" s="21"/>
    </row>
    <row r="22" spans="1:11" ht="12.75">
      <c r="A22" s="1" t="s">
        <v>2</v>
      </c>
      <c r="B22" s="1" t="s">
        <v>1</v>
      </c>
      <c r="C22" s="24" t="s">
        <v>88</v>
      </c>
      <c r="D22" s="24" t="s">
        <v>89</v>
      </c>
      <c r="E22" s="24" t="s">
        <v>90</v>
      </c>
      <c r="G22" s="11" t="s">
        <v>4</v>
      </c>
      <c r="H22" s="12" t="s">
        <v>53</v>
      </c>
      <c r="I22" s="13"/>
      <c r="J22" s="14" t="s">
        <v>54</v>
      </c>
      <c r="K22" s="13"/>
    </row>
    <row r="23" spans="1:12" ht="15.75" thickBot="1">
      <c r="A23" s="2">
        <v>1</v>
      </c>
      <c r="B23" s="3" t="str">
        <f>+B6</f>
        <v>Akademie věd</v>
      </c>
      <c r="C23" s="25" t="s">
        <v>177</v>
      </c>
      <c r="D23" s="26" t="s">
        <v>159</v>
      </c>
      <c r="E23" s="127" t="s">
        <v>113</v>
      </c>
      <c r="F23" s="127"/>
      <c r="G23" s="127"/>
      <c r="H23" s="127"/>
      <c r="I23" s="127"/>
      <c r="J23" s="127"/>
      <c r="K23" s="127"/>
      <c r="L23" s="127"/>
    </row>
    <row r="24" spans="1:11" ht="15">
      <c r="A24" s="2">
        <v>2</v>
      </c>
      <c r="B24" s="3" t="str">
        <f aca="true" t="shared" si="0" ref="B24:B32">+B7</f>
        <v>VVT Brno</v>
      </c>
      <c r="C24" s="26" t="s">
        <v>124</v>
      </c>
      <c r="D24" s="123">
        <v>0.7083333333333334</v>
      </c>
      <c r="E24" s="27" t="s">
        <v>122</v>
      </c>
      <c r="G24" s="9" t="s">
        <v>5</v>
      </c>
      <c r="H24" s="55">
        <v>42996</v>
      </c>
      <c r="I24" s="55">
        <v>43000</v>
      </c>
      <c r="J24" s="56">
        <v>43108</v>
      </c>
      <c r="K24" s="56">
        <v>43112</v>
      </c>
    </row>
    <row r="25" spans="1:11" ht="15">
      <c r="A25" s="2">
        <v>3</v>
      </c>
      <c r="B25" s="3" t="str">
        <f t="shared" si="0"/>
        <v>Gullivers Brno E</v>
      </c>
      <c r="C25" s="25" t="s">
        <v>159</v>
      </c>
      <c r="D25" s="26" t="s">
        <v>159</v>
      </c>
      <c r="E25" s="25" t="s">
        <v>122</v>
      </c>
      <c r="G25" s="10" t="s">
        <v>10</v>
      </c>
      <c r="H25" s="55">
        <v>43003</v>
      </c>
      <c r="I25" s="55">
        <v>43007</v>
      </c>
      <c r="J25" s="56">
        <v>43115</v>
      </c>
      <c r="K25" s="56">
        <v>43119</v>
      </c>
    </row>
    <row r="26" spans="1:11" ht="15">
      <c r="A26" s="2">
        <v>4</v>
      </c>
      <c r="B26" s="3" t="str">
        <f>+B9</f>
        <v>LINIOPLAN</v>
      </c>
      <c r="C26" s="25" t="s">
        <v>134</v>
      </c>
      <c r="D26" s="26">
        <v>0.7291666666666666</v>
      </c>
      <c r="E26" s="25" t="s">
        <v>135</v>
      </c>
      <c r="G26" s="10" t="s">
        <v>16</v>
      </c>
      <c r="H26" s="55">
        <v>43010</v>
      </c>
      <c r="I26" s="55">
        <v>43014</v>
      </c>
      <c r="J26" s="56">
        <v>43122</v>
      </c>
      <c r="K26" s="56">
        <v>43126</v>
      </c>
    </row>
    <row r="27" spans="1:14" ht="15">
      <c r="A27" s="2">
        <v>5</v>
      </c>
      <c r="B27" s="3" t="str">
        <f t="shared" si="0"/>
        <v>Stolní tenis Brno</v>
      </c>
      <c r="C27" s="25" t="s">
        <v>124</v>
      </c>
      <c r="D27" s="26" t="s">
        <v>145</v>
      </c>
      <c r="E27" s="25" t="s">
        <v>144</v>
      </c>
      <c r="G27" s="10" t="s">
        <v>21</v>
      </c>
      <c r="H27" s="56">
        <v>43017</v>
      </c>
      <c r="I27" s="56">
        <v>43021</v>
      </c>
      <c r="J27" s="56">
        <v>43129</v>
      </c>
      <c r="K27" s="56">
        <v>43133</v>
      </c>
      <c r="L27" s="122" t="s">
        <v>108</v>
      </c>
      <c r="M27" s="122" t="s">
        <v>109</v>
      </c>
      <c r="N27" t="s">
        <v>92</v>
      </c>
    </row>
    <row r="28" spans="1:11" ht="15">
      <c r="A28" s="2">
        <v>6</v>
      </c>
      <c r="B28" s="3" t="str">
        <f t="shared" si="0"/>
        <v>ZABAZA</v>
      </c>
      <c r="C28" s="25" t="s">
        <v>124</v>
      </c>
      <c r="D28" s="26" t="s">
        <v>154</v>
      </c>
      <c r="E28" s="25" t="s">
        <v>122</v>
      </c>
      <c r="G28" s="15" t="s">
        <v>55</v>
      </c>
      <c r="H28" s="57">
        <v>43024</v>
      </c>
      <c r="I28" s="57">
        <v>43028</v>
      </c>
      <c r="J28" s="58">
        <v>43143</v>
      </c>
      <c r="K28" s="58">
        <v>43147</v>
      </c>
    </row>
    <row r="29" spans="1:11" ht="15">
      <c r="A29" s="2">
        <v>7</v>
      </c>
      <c r="B29" s="3" t="str">
        <f t="shared" si="0"/>
        <v>E.ON</v>
      </c>
      <c r="C29" s="26" t="s">
        <v>159</v>
      </c>
      <c r="D29" s="27" t="s">
        <v>159</v>
      </c>
      <c r="E29" s="27" t="s">
        <v>159</v>
      </c>
      <c r="G29" s="10" t="s">
        <v>26</v>
      </c>
      <c r="H29" s="56">
        <v>43031</v>
      </c>
      <c r="I29" s="56">
        <v>43035</v>
      </c>
      <c r="J29" s="56">
        <v>43150</v>
      </c>
      <c r="K29" s="56">
        <v>43154</v>
      </c>
    </row>
    <row r="30" spans="1:11" ht="15">
      <c r="A30" s="2">
        <v>8</v>
      </c>
      <c r="B30" s="3" t="str">
        <f t="shared" si="0"/>
        <v>Eva B</v>
      </c>
      <c r="C30" s="25" t="s">
        <v>159</v>
      </c>
      <c r="D30" s="26" t="s">
        <v>159</v>
      </c>
      <c r="E30" s="25" t="s">
        <v>144</v>
      </c>
      <c r="G30" s="10" t="s">
        <v>31</v>
      </c>
      <c r="H30" s="56">
        <v>43038</v>
      </c>
      <c r="I30" s="56">
        <v>43042</v>
      </c>
      <c r="J30" s="56">
        <v>43157</v>
      </c>
      <c r="K30" s="56">
        <v>43161</v>
      </c>
    </row>
    <row r="31" spans="1:11" ht="15">
      <c r="A31" s="2">
        <v>9</v>
      </c>
      <c r="B31" s="3" t="str">
        <f t="shared" si="0"/>
        <v>OPERA</v>
      </c>
      <c r="C31" s="25" t="s">
        <v>169</v>
      </c>
      <c r="D31" s="26" t="s">
        <v>168</v>
      </c>
      <c r="E31" s="25" t="s">
        <v>144</v>
      </c>
      <c r="G31" s="10" t="s">
        <v>37</v>
      </c>
      <c r="H31" s="56">
        <v>43045</v>
      </c>
      <c r="I31" s="56">
        <v>43049</v>
      </c>
      <c r="J31" s="56">
        <v>43164</v>
      </c>
      <c r="K31" s="56">
        <v>43168</v>
      </c>
    </row>
    <row r="32" spans="1:11" ht="15">
      <c r="A32" s="2">
        <v>10</v>
      </c>
      <c r="B32" s="3" t="str">
        <f t="shared" si="0"/>
        <v>HEJ-RUP</v>
      </c>
      <c r="C32" s="25" t="s">
        <v>177</v>
      </c>
      <c r="D32" s="26">
        <v>0.75</v>
      </c>
      <c r="E32" s="25" t="s">
        <v>144</v>
      </c>
      <c r="G32" s="10" t="s">
        <v>43</v>
      </c>
      <c r="H32" s="56">
        <v>43052</v>
      </c>
      <c r="I32" s="56">
        <v>43056</v>
      </c>
      <c r="J32" s="56">
        <v>43171</v>
      </c>
      <c r="K32" s="56">
        <v>43175</v>
      </c>
    </row>
    <row r="33" spans="1:11" ht="15">
      <c r="A33" s="2">
        <v>11</v>
      </c>
      <c r="B33" s="3" t="str">
        <f>+B16</f>
        <v>Beer Brothers</v>
      </c>
      <c r="C33" s="25" t="s">
        <v>159</v>
      </c>
      <c r="D33" s="26" t="s">
        <v>159</v>
      </c>
      <c r="E33" s="25" t="s">
        <v>144</v>
      </c>
      <c r="G33" s="15" t="s">
        <v>55</v>
      </c>
      <c r="H33" s="57">
        <v>43059</v>
      </c>
      <c r="I33" s="57">
        <v>43063</v>
      </c>
      <c r="J33" s="58">
        <v>43178</v>
      </c>
      <c r="K33" s="58">
        <v>43182</v>
      </c>
    </row>
    <row r="34" spans="1:11" ht="15">
      <c r="A34" s="2">
        <v>12</v>
      </c>
      <c r="B34" s="3" t="str">
        <f>+B17</f>
        <v>SKP Kometa C</v>
      </c>
      <c r="C34" s="26" t="s">
        <v>188</v>
      </c>
      <c r="D34" s="26">
        <v>0.6666666666666666</v>
      </c>
      <c r="E34" s="25" t="s">
        <v>187</v>
      </c>
      <c r="G34" s="10" t="s">
        <v>48</v>
      </c>
      <c r="H34" s="56">
        <v>43066</v>
      </c>
      <c r="I34" s="56">
        <v>43070</v>
      </c>
      <c r="J34" s="56">
        <v>43185</v>
      </c>
      <c r="K34" s="56">
        <v>43189</v>
      </c>
    </row>
    <row r="35" spans="2:11" ht="15">
      <c r="B35" s="21"/>
      <c r="C35" s="21"/>
      <c r="D35" s="21"/>
      <c r="E35" s="22"/>
      <c r="G35" s="10" t="s">
        <v>82</v>
      </c>
      <c r="H35" s="56">
        <v>43073</v>
      </c>
      <c r="I35" s="56">
        <v>43077</v>
      </c>
      <c r="J35" s="56">
        <v>43192</v>
      </c>
      <c r="K35" s="56">
        <v>43196</v>
      </c>
    </row>
    <row r="36" spans="2:11" ht="15">
      <c r="B36" s="21"/>
      <c r="C36" s="21"/>
      <c r="D36" s="21"/>
      <c r="E36" s="22"/>
      <c r="G36" s="9" t="s">
        <v>85</v>
      </c>
      <c r="H36" s="56">
        <v>43080</v>
      </c>
      <c r="I36" s="56">
        <v>43084</v>
      </c>
      <c r="J36" s="56">
        <v>43199</v>
      </c>
      <c r="K36" s="56">
        <v>43203</v>
      </c>
    </row>
    <row r="37" spans="7:11" ht="12.75">
      <c r="G37" s="15" t="s">
        <v>55</v>
      </c>
      <c r="H37" s="57">
        <v>43087</v>
      </c>
      <c r="I37" s="57">
        <v>43091</v>
      </c>
      <c r="J37" s="57">
        <v>43206</v>
      </c>
      <c r="K37" s="57">
        <v>43210</v>
      </c>
    </row>
    <row r="38" spans="2:11" ht="15.75" thickBot="1">
      <c r="B38" s="21"/>
      <c r="C38" s="21"/>
      <c r="D38" s="21"/>
      <c r="E38" s="22"/>
      <c r="G38" s="15"/>
      <c r="H38" s="121">
        <v>43094</v>
      </c>
      <c r="I38" s="121">
        <v>43098</v>
      </c>
      <c r="J38" s="57">
        <v>43213</v>
      </c>
      <c r="K38" s="57">
        <v>43217</v>
      </c>
    </row>
    <row r="39" spans="1:11" ht="15.75" thickBot="1">
      <c r="A39" s="28" t="s">
        <v>91</v>
      </c>
      <c r="B39" s="35" t="s">
        <v>193</v>
      </c>
      <c r="C39" s="21"/>
      <c r="D39" s="21"/>
      <c r="E39" s="22"/>
      <c r="G39" s="16"/>
      <c r="H39" s="58">
        <v>43101</v>
      </c>
      <c r="I39" s="58">
        <v>43105</v>
      </c>
      <c r="J39" s="17"/>
      <c r="K39" s="18"/>
    </row>
    <row r="40" spans="1:5" ht="15">
      <c r="A40" s="29"/>
      <c r="B40" s="31" t="s">
        <v>194</v>
      </c>
      <c r="C40" s="21"/>
      <c r="D40" s="21"/>
      <c r="E40" s="22"/>
    </row>
    <row r="41" spans="1:5" ht="15">
      <c r="A41" s="29"/>
      <c r="B41" s="32" t="s">
        <v>195</v>
      </c>
      <c r="C41" s="21"/>
      <c r="D41" s="21"/>
      <c r="E41" s="22"/>
    </row>
    <row r="42" spans="1:5" ht="13.5" thickBot="1">
      <c r="A42" s="36"/>
      <c r="B42" s="34" t="s">
        <v>196</v>
      </c>
      <c r="C42" s="30"/>
      <c r="D42" s="30"/>
      <c r="E42" s="30"/>
    </row>
  </sheetData>
  <sheetProtection/>
  <mergeCells count="3">
    <mergeCell ref="A1:E1"/>
    <mergeCell ref="A2:E2"/>
    <mergeCell ref="E23:L23"/>
  </mergeCells>
  <hyperlinks>
    <hyperlink ref="E6" r:id="rId1" display="milan.dressler@gmail.com"/>
    <hyperlink ref="E8" r:id="rId2" display="petr.brozek@eurovia.cz"/>
    <hyperlink ref="E13" r:id="rId3" display="milan.andrysek@email.cz"/>
    <hyperlink ref="E15" r:id="rId4" display="jakub.stefanec@seznam.cz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B1:J50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2.25390625" style="0" bestFit="1" customWidth="1"/>
    <col min="2" max="2" width="4.00390625" style="110" bestFit="1" customWidth="1"/>
    <col min="3" max="3" width="27.25390625" style="111" customWidth="1"/>
    <col min="4" max="4" width="7.875" style="112" bestFit="1" customWidth="1"/>
    <col min="5" max="5" width="23.375" style="110" bestFit="1" customWidth="1"/>
    <col min="6" max="6" width="15.25390625" style="110" customWidth="1"/>
    <col min="7" max="7" width="12.625" style="110" customWidth="1"/>
    <col min="8" max="8" width="12.75390625" style="110" bestFit="1" customWidth="1"/>
    <col min="9" max="9" width="30.00390625" style="110" customWidth="1"/>
    <col min="10" max="10" width="19.375" style="0" customWidth="1"/>
  </cols>
  <sheetData>
    <row r="1" spans="2:9" s="63" customFormat="1" ht="12.75">
      <c r="B1" s="59" t="s">
        <v>94</v>
      </c>
      <c r="C1" s="60"/>
      <c r="D1" s="61"/>
      <c r="E1" s="62"/>
      <c r="F1" s="62"/>
      <c r="G1" s="62"/>
      <c r="H1" s="62"/>
      <c r="I1" s="62"/>
    </row>
    <row r="2" spans="2:9" s="63" customFormat="1" ht="12.75">
      <c r="B2" s="64" t="s">
        <v>95</v>
      </c>
      <c r="C2" s="60"/>
      <c r="D2" s="61"/>
      <c r="E2" s="62"/>
      <c r="F2" s="62"/>
      <c r="G2" s="62"/>
      <c r="H2" s="62"/>
      <c r="I2" s="62"/>
    </row>
    <row r="3" spans="2:9" s="63" customFormat="1" ht="12.75">
      <c r="B3" s="65" t="s">
        <v>197</v>
      </c>
      <c r="C3" s="60"/>
      <c r="D3" s="61"/>
      <c r="E3" s="62"/>
      <c r="F3" s="62"/>
      <c r="G3" s="62"/>
      <c r="H3" s="62"/>
      <c r="I3" s="62"/>
    </row>
    <row r="4" spans="2:9" s="63" customFormat="1" ht="12.75">
      <c r="B4" s="59"/>
      <c r="C4" s="66" t="s">
        <v>96</v>
      </c>
      <c r="D4" s="61"/>
      <c r="E4" s="62"/>
      <c r="F4" s="62"/>
      <c r="G4" s="62"/>
      <c r="H4" s="62"/>
      <c r="I4" s="62"/>
    </row>
    <row r="5" spans="2:9" s="63" customFormat="1" ht="12.75">
      <c r="B5" s="59"/>
      <c r="C5" s="60"/>
      <c r="D5" s="61"/>
      <c r="E5" s="62"/>
      <c r="F5" s="62"/>
      <c r="G5" s="62"/>
      <c r="H5" s="62"/>
      <c r="I5" s="62"/>
    </row>
    <row r="6" spans="2:10" s="63" customFormat="1" ht="12.75">
      <c r="B6" s="59"/>
      <c r="C6" s="67" t="s">
        <v>97</v>
      </c>
      <c r="D6" s="67" t="s">
        <v>98</v>
      </c>
      <c r="E6" s="68" t="s">
        <v>90</v>
      </c>
      <c r="F6" s="68" t="s">
        <v>99</v>
      </c>
      <c r="G6" s="68" t="s">
        <v>89</v>
      </c>
      <c r="H6" s="62"/>
      <c r="I6" s="62"/>
      <c r="J6" s="62"/>
    </row>
    <row r="7" spans="2:10" s="63" customFormat="1" ht="13.5" thickBot="1">
      <c r="B7" s="62"/>
      <c r="C7" s="61" t="s">
        <v>100</v>
      </c>
      <c r="D7" s="69" t="s">
        <v>101</v>
      </c>
      <c r="E7" s="70" t="s">
        <v>102</v>
      </c>
      <c r="F7" s="70" t="s">
        <v>103</v>
      </c>
      <c r="G7" s="70" t="s">
        <v>104</v>
      </c>
      <c r="H7" s="70" t="s">
        <v>105</v>
      </c>
      <c r="I7" s="70" t="s">
        <v>106</v>
      </c>
      <c r="J7" s="70" t="s">
        <v>107</v>
      </c>
    </row>
    <row r="8" spans="2:10" ht="13.5" thickBot="1">
      <c r="B8" s="71">
        <v>1</v>
      </c>
      <c r="C8" s="72" t="s">
        <v>110</v>
      </c>
      <c r="D8" s="73" t="s">
        <v>114</v>
      </c>
      <c r="E8" s="74" t="s">
        <v>113</v>
      </c>
      <c r="F8" s="75" t="s">
        <v>177</v>
      </c>
      <c r="G8" s="76" t="s">
        <v>159</v>
      </c>
      <c r="H8" s="76"/>
      <c r="I8" s="74"/>
      <c r="J8" s="77"/>
    </row>
    <row r="9" spans="2:10" ht="12.75">
      <c r="B9" s="78"/>
      <c r="C9" s="79" t="s">
        <v>111</v>
      </c>
      <c r="D9" s="80"/>
      <c r="E9" s="81"/>
      <c r="F9" s="82"/>
      <c r="G9" s="83"/>
      <c r="H9" s="83">
        <v>724282382</v>
      </c>
      <c r="I9" s="84" t="s">
        <v>112</v>
      </c>
      <c r="J9" s="85"/>
    </row>
    <row r="10" spans="2:10" ht="13.5" thickBot="1">
      <c r="B10" s="78"/>
      <c r="C10" s="79" t="s">
        <v>115</v>
      </c>
      <c r="D10" s="80"/>
      <c r="E10" s="81"/>
      <c r="F10" s="82"/>
      <c r="G10" s="83"/>
      <c r="H10" s="83">
        <v>731126823</v>
      </c>
      <c r="I10" s="84" t="s">
        <v>116</v>
      </c>
      <c r="J10" s="85"/>
    </row>
    <row r="11" spans="2:10" ht="13.5" thickBot="1">
      <c r="B11" s="71">
        <v>2</v>
      </c>
      <c r="C11" s="72" t="s">
        <v>117</v>
      </c>
      <c r="D11" s="73" t="s">
        <v>126</v>
      </c>
      <c r="E11" s="74" t="s">
        <v>122</v>
      </c>
      <c r="F11" s="74" t="s">
        <v>123</v>
      </c>
      <c r="G11" s="75">
        <v>0.7083333333333334</v>
      </c>
      <c r="H11" s="76"/>
      <c r="I11" s="86"/>
      <c r="J11" s="87"/>
    </row>
    <row r="12" spans="2:10" ht="12.75">
      <c r="B12" s="78"/>
      <c r="C12" s="79" t="s">
        <v>118</v>
      </c>
      <c r="D12" s="80"/>
      <c r="E12" s="81"/>
      <c r="F12" s="81"/>
      <c r="G12" s="83"/>
      <c r="H12" s="81">
        <v>773527973</v>
      </c>
      <c r="I12" s="84" t="s">
        <v>119</v>
      </c>
      <c r="J12" s="85"/>
    </row>
    <row r="13" spans="2:10" ht="13.5" thickBot="1">
      <c r="B13" s="78"/>
      <c r="C13" s="79" t="s">
        <v>120</v>
      </c>
      <c r="D13" s="80"/>
      <c r="E13" s="81"/>
      <c r="F13" s="81"/>
      <c r="G13" s="83"/>
      <c r="H13" s="83">
        <v>602188235</v>
      </c>
      <c r="I13" s="84" t="s">
        <v>121</v>
      </c>
      <c r="J13" s="85"/>
    </row>
    <row r="14" spans="2:10" ht="13.5" thickBot="1">
      <c r="B14" s="71">
        <v>3</v>
      </c>
      <c r="C14" s="72" t="s">
        <v>125</v>
      </c>
      <c r="D14" s="73" t="s">
        <v>127</v>
      </c>
      <c r="E14" s="74" t="s">
        <v>122</v>
      </c>
      <c r="F14" s="74" t="s">
        <v>159</v>
      </c>
      <c r="G14" s="75" t="s">
        <v>159</v>
      </c>
      <c r="H14" s="76"/>
      <c r="I14" s="74"/>
      <c r="J14" s="77"/>
    </row>
    <row r="15" spans="2:10" ht="12.75">
      <c r="B15" s="78"/>
      <c r="C15" s="79" t="s">
        <v>128</v>
      </c>
      <c r="D15" s="80"/>
      <c r="E15" s="83"/>
      <c r="F15" s="83"/>
      <c r="G15" s="83"/>
      <c r="H15" s="83">
        <v>602717358</v>
      </c>
      <c r="I15" s="84" t="s">
        <v>129</v>
      </c>
      <c r="J15" s="85"/>
    </row>
    <row r="16" spans="2:10" ht="13.5" thickBot="1">
      <c r="B16" s="78"/>
      <c r="C16" s="79" t="s">
        <v>130</v>
      </c>
      <c r="D16" s="80"/>
      <c r="E16" s="83"/>
      <c r="F16" s="83"/>
      <c r="G16" s="83"/>
      <c r="H16" s="83">
        <v>724859643</v>
      </c>
      <c r="I16" s="84" t="s">
        <v>131</v>
      </c>
      <c r="J16" s="85"/>
    </row>
    <row r="17" spans="2:10" ht="13.5" thickBot="1">
      <c r="B17" s="71">
        <v>4</v>
      </c>
      <c r="C17" s="72" t="s">
        <v>132</v>
      </c>
      <c r="D17" s="73" t="s">
        <v>136</v>
      </c>
      <c r="E17" s="74" t="s">
        <v>135</v>
      </c>
      <c r="F17" s="74" t="s">
        <v>137</v>
      </c>
      <c r="G17" s="75">
        <v>0.7291666666666666</v>
      </c>
      <c r="H17" s="76"/>
      <c r="I17" s="74"/>
      <c r="J17" s="77"/>
    </row>
    <row r="18" spans="2:10" ht="12.75">
      <c r="B18" s="78"/>
      <c r="C18" s="79" t="s">
        <v>133</v>
      </c>
      <c r="D18" s="80"/>
      <c r="E18" s="83"/>
      <c r="F18" s="83"/>
      <c r="G18" s="83"/>
      <c r="H18" s="83">
        <v>733595184</v>
      </c>
      <c r="I18" s="84" t="s">
        <v>138</v>
      </c>
      <c r="J18" s="85"/>
    </row>
    <row r="19" spans="2:10" ht="13.5" thickBot="1">
      <c r="B19" s="78"/>
      <c r="C19" s="79" t="s">
        <v>139</v>
      </c>
      <c r="D19" s="80"/>
      <c r="E19" s="83"/>
      <c r="F19" s="83"/>
      <c r="G19" s="83"/>
      <c r="H19" s="83">
        <v>731683882</v>
      </c>
      <c r="I19" s="88" t="s">
        <v>140</v>
      </c>
      <c r="J19" s="85"/>
    </row>
    <row r="20" spans="2:10" ht="13.5" thickBot="1">
      <c r="B20" s="71">
        <v>5</v>
      </c>
      <c r="C20" s="72" t="s">
        <v>141</v>
      </c>
      <c r="D20" s="73" t="s">
        <v>146</v>
      </c>
      <c r="E20" s="74" t="s">
        <v>144</v>
      </c>
      <c r="F20" s="74" t="s">
        <v>123</v>
      </c>
      <c r="G20" s="75" t="s">
        <v>145</v>
      </c>
      <c r="H20" s="76"/>
      <c r="I20" s="74"/>
      <c r="J20" s="77"/>
    </row>
    <row r="21" spans="2:10" ht="12.75">
      <c r="B21" s="78"/>
      <c r="C21" s="79" t="s">
        <v>142</v>
      </c>
      <c r="D21" s="80"/>
      <c r="E21" s="83"/>
      <c r="F21" s="83"/>
      <c r="G21" s="83"/>
      <c r="H21" s="83">
        <v>603856925</v>
      </c>
      <c r="I21" s="84" t="s">
        <v>143</v>
      </c>
      <c r="J21" s="85"/>
    </row>
    <row r="22" spans="2:10" ht="13.5" thickBot="1">
      <c r="B22" s="78"/>
      <c r="C22" s="79" t="s">
        <v>147</v>
      </c>
      <c r="D22" s="80"/>
      <c r="E22" s="83"/>
      <c r="F22" s="83"/>
      <c r="G22" s="83"/>
      <c r="H22" s="83">
        <v>602264902</v>
      </c>
      <c r="I22" s="84" t="s">
        <v>148</v>
      </c>
      <c r="J22" s="85"/>
    </row>
    <row r="23" spans="2:10" ht="13.5" thickBot="1">
      <c r="B23" s="71">
        <v>6</v>
      </c>
      <c r="C23" s="72" t="s">
        <v>149</v>
      </c>
      <c r="D23" s="73" t="s">
        <v>151</v>
      </c>
      <c r="E23" s="74" t="s">
        <v>122</v>
      </c>
      <c r="F23" s="74" t="s">
        <v>123</v>
      </c>
      <c r="G23" s="89" t="s">
        <v>154</v>
      </c>
      <c r="H23" s="90"/>
      <c r="I23" s="91"/>
      <c r="J23" s="77"/>
    </row>
    <row r="24" spans="2:10" ht="12.75">
      <c r="B24" s="78"/>
      <c r="C24" s="79" t="s">
        <v>150</v>
      </c>
      <c r="D24" s="80"/>
      <c r="E24" s="83"/>
      <c r="F24" s="83"/>
      <c r="G24" s="83"/>
      <c r="H24" s="83">
        <v>777210938</v>
      </c>
      <c r="I24" s="84" t="s">
        <v>153</v>
      </c>
      <c r="J24" s="85"/>
    </row>
    <row r="25" spans="2:10" ht="13.5" thickBot="1">
      <c r="B25" s="78"/>
      <c r="C25" s="79" t="s">
        <v>152</v>
      </c>
      <c r="D25" s="80"/>
      <c r="E25" s="83"/>
      <c r="F25" s="83"/>
      <c r="G25" s="83"/>
      <c r="H25" s="83">
        <v>605339197</v>
      </c>
      <c r="I25" s="84" t="s">
        <v>155</v>
      </c>
      <c r="J25" s="85"/>
    </row>
    <row r="26" spans="2:10" ht="13.5" thickBot="1">
      <c r="B26" s="71">
        <v>7</v>
      </c>
      <c r="C26" s="72" t="s">
        <v>156</v>
      </c>
      <c r="D26" s="73" t="s">
        <v>156</v>
      </c>
      <c r="E26" s="74" t="s">
        <v>159</v>
      </c>
      <c r="F26" s="74" t="s">
        <v>159</v>
      </c>
      <c r="G26" s="89" t="s">
        <v>159</v>
      </c>
      <c r="H26" s="90"/>
      <c r="I26" s="91"/>
      <c r="J26" s="77"/>
    </row>
    <row r="27" spans="2:10" ht="12.75">
      <c r="B27" s="92"/>
      <c r="C27" s="93" t="s">
        <v>157</v>
      </c>
      <c r="D27" s="94"/>
      <c r="E27" s="83"/>
      <c r="F27" s="81"/>
      <c r="G27" s="83"/>
      <c r="H27" s="83">
        <v>724167064</v>
      </c>
      <c r="I27" s="84" t="s">
        <v>158</v>
      </c>
      <c r="J27" s="95"/>
    </row>
    <row r="28" spans="2:10" ht="13.5" thickBot="1">
      <c r="B28" s="96"/>
      <c r="C28" s="97" t="s">
        <v>161</v>
      </c>
      <c r="D28" s="80"/>
      <c r="E28" s="81"/>
      <c r="F28" s="81"/>
      <c r="G28" s="98"/>
      <c r="H28" s="83">
        <v>724547458</v>
      </c>
      <c r="I28" s="84" t="s">
        <v>160</v>
      </c>
      <c r="J28" s="85"/>
    </row>
    <row r="29" spans="2:10" ht="13.5" thickBot="1">
      <c r="B29" s="71">
        <v>8</v>
      </c>
      <c r="C29" s="72" t="s">
        <v>162</v>
      </c>
      <c r="D29" s="73" t="s">
        <v>162</v>
      </c>
      <c r="E29" s="74" t="s">
        <v>144</v>
      </c>
      <c r="F29" s="74" t="s">
        <v>159</v>
      </c>
      <c r="G29" s="74" t="s">
        <v>159</v>
      </c>
      <c r="H29" s="76"/>
      <c r="I29" s="74"/>
      <c r="J29" s="77"/>
    </row>
    <row r="30" spans="2:10" ht="12.75">
      <c r="B30" s="92"/>
      <c r="C30" s="99" t="s">
        <v>163</v>
      </c>
      <c r="D30" s="100"/>
      <c r="E30" s="101"/>
      <c r="F30" s="101"/>
      <c r="G30" s="101"/>
      <c r="H30" s="101">
        <v>724981224</v>
      </c>
      <c r="I30" s="102" t="s">
        <v>165</v>
      </c>
      <c r="J30" s="103"/>
    </row>
    <row r="31" spans="2:10" ht="13.5" thickBot="1">
      <c r="B31" s="96"/>
      <c r="C31" s="104"/>
      <c r="D31" s="105"/>
      <c r="E31" s="106"/>
      <c r="F31" s="107"/>
      <c r="G31" s="107"/>
      <c r="H31" s="107"/>
      <c r="I31" s="108"/>
      <c r="J31" s="109"/>
    </row>
    <row r="32" spans="2:10" ht="13.5" thickBot="1">
      <c r="B32" s="71">
        <v>9</v>
      </c>
      <c r="C32" s="72" t="s">
        <v>166</v>
      </c>
      <c r="D32" s="73" t="s">
        <v>166</v>
      </c>
      <c r="E32" s="74" t="s">
        <v>144</v>
      </c>
      <c r="F32" s="74" t="s">
        <v>167</v>
      </c>
      <c r="G32" s="75" t="s">
        <v>168</v>
      </c>
      <c r="H32" s="76"/>
      <c r="I32" s="74"/>
      <c r="J32" s="77"/>
    </row>
    <row r="33" spans="2:10" ht="12.75">
      <c r="B33" s="78"/>
      <c r="C33" s="79" t="s">
        <v>170</v>
      </c>
      <c r="D33" s="80"/>
      <c r="E33" s="83"/>
      <c r="F33" s="83"/>
      <c r="G33" s="83"/>
      <c r="H33" s="83">
        <v>732888723</v>
      </c>
      <c r="I33" s="84" t="s">
        <v>171</v>
      </c>
      <c r="J33" s="85"/>
    </row>
    <row r="34" spans="2:10" ht="13.5" thickBot="1">
      <c r="B34" s="78"/>
      <c r="C34" s="79" t="s">
        <v>172</v>
      </c>
      <c r="D34" s="80"/>
      <c r="E34" s="83"/>
      <c r="F34" s="83"/>
      <c r="G34" s="83"/>
      <c r="H34" s="83">
        <v>734720615</v>
      </c>
      <c r="I34" s="88" t="s">
        <v>173</v>
      </c>
      <c r="J34" s="85"/>
    </row>
    <row r="35" spans="2:10" ht="13.5" thickBot="1">
      <c r="B35" s="71">
        <v>10</v>
      </c>
      <c r="C35" s="72" t="s">
        <v>174</v>
      </c>
      <c r="D35" s="73" t="s">
        <v>174</v>
      </c>
      <c r="E35" s="74" t="s">
        <v>144</v>
      </c>
      <c r="F35" s="74" t="s">
        <v>177</v>
      </c>
      <c r="G35" s="75">
        <v>0.75</v>
      </c>
      <c r="H35" s="83"/>
      <c r="I35" s="74"/>
      <c r="J35" s="77"/>
    </row>
    <row r="36" spans="2:10" ht="12.75">
      <c r="B36" s="78"/>
      <c r="C36" s="79" t="s">
        <v>175</v>
      </c>
      <c r="D36" s="80"/>
      <c r="E36" s="83"/>
      <c r="F36" s="83"/>
      <c r="G36" s="83"/>
      <c r="H36" s="83">
        <v>725882884</v>
      </c>
      <c r="I36" s="84" t="s">
        <v>178</v>
      </c>
      <c r="J36" s="85"/>
    </row>
    <row r="37" spans="2:10" ht="13.5" thickBot="1">
      <c r="B37" s="78"/>
      <c r="C37" s="79" t="s">
        <v>176</v>
      </c>
      <c r="D37" s="80"/>
      <c r="E37" s="83"/>
      <c r="F37" s="83"/>
      <c r="G37" s="83"/>
      <c r="H37" s="83"/>
      <c r="I37" s="84"/>
      <c r="J37" s="85"/>
    </row>
    <row r="38" spans="2:10" ht="13.5" thickBot="1">
      <c r="B38" s="71">
        <v>11</v>
      </c>
      <c r="C38" s="72" t="s">
        <v>180</v>
      </c>
      <c r="D38" s="73" t="s">
        <v>179</v>
      </c>
      <c r="E38" s="74" t="s">
        <v>144</v>
      </c>
      <c r="F38" s="74" t="s">
        <v>159</v>
      </c>
      <c r="G38" s="89" t="s">
        <v>159</v>
      </c>
      <c r="H38" s="90"/>
      <c r="I38" s="91"/>
      <c r="J38" s="77"/>
    </row>
    <row r="39" spans="2:10" ht="12.75">
      <c r="B39" s="92"/>
      <c r="C39" s="93" t="s">
        <v>181</v>
      </c>
      <c r="D39" s="94"/>
      <c r="E39" s="83"/>
      <c r="F39" s="81"/>
      <c r="G39" s="83"/>
      <c r="H39" s="83">
        <v>724317198</v>
      </c>
      <c r="I39" s="84" t="s">
        <v>182</v>
      </c>
      <c r="J39" s="95"/>
    </row>
    <row r="40" spans="2:10" ht="13.5" thickBot="1">
      <c r="B40" s="96"/>
      <c r="C40" s="97" t="s">
        <v>183</v>
      </c>
      <c r="D40" s="80"/>
      <c r="E40" s="81"/>
      <c r="F40" s="81"/>
      <c r="G40" s="98"/>
      <c r="H40" s="83">
        <v>604601260</v>
      </c>
      <c r="I40" s="84" t="s">
        <v>184</v>
      </c>
      <c r="J40" s="85"/>
    </row>
    <row r="41" spans="2:10" ht="13.5" thickBot="1">
      <c r="B41" s="71">
        <v>12</v>
      </c>
      <c r="C41" s="72" t="s">
        <v>185</v>
      </c>
      <c r="D41" s="73" t="s">
        <v>186</v>
      </c>
      <c r="E41" s="74" t="s">
        <v>187</v>
      </c>
      <c r="F41" s="74" t="s">
        <v>188</v>
      </c>
      <c r="G41" s="75">
        <v>0.6666666666666666</v>
      </c>
      <c r="H41" s="76"/>
      <c r="I41" s="74"/>
      <c r="J41" s="77"/>
    </row>
    <row r="42" spans="2:10" ht="12.75">
      <c r="B42" s="92"/>
      <c r="C42" s="99" t="s">
        <v>189</v>
      </c>
      <c r="D42" s="100"/>
      <c r="E42" s="101"/>
      <c r="F42" s="101"/>
      <c r="G42" s="101"/>
      <c r="H42" s="101">
        <v>725398957</v>
      </c>
      <c r="I42" s="102" t="s">
        <v>191</v>
      </c>
      <c r="J42" s="103"/>
    </row>
    <row r="43" spans="2:10" ht="13.5" thickBot="1">
      <c r="B43" s="96"/>
      <c r="C43" s="104" t="s">
        <v>190</v>
      </c>
      <c r="D43" s="105"/>
      <c r="E43" s="106"/>
      <c r="F43" s="107"/>
      <c r="G43" s="107"/>
      <c r="H43" s="107">
        <v>730411290</v>
      </c>
      <c r="I43" s="108" t="s">
        <v>192</v>
      </c>
      <c r="J43" s="109"/>
    </row>
    <row r="46" spans="3:9" ht="12.75">
      <c r="C46" s="113"/>
      <c r="D46" s="113"/>
      <c r="E46" s="114"/>
      <c r="F46" s="114"/>
      <c r="G46" s="115"/>
      <c r="H46" s="113"/>
      <c r="I46" s="114"/>
    </row>
    <row r="47" spans="3:9" ht="12.75">
      <c r="C47" s="116"/>
      <c r="D47" s="117"/>
      <c r="E47" s="118"/>
      <c r="F47" s="118"/>
      <c r="G47" s="118"/>
      <c r="H47" s="118"/>
      <c r="I47" s="119"/>
    </row>
    <row r="48" spans="3:9" ht="12.75">
      <c r="C48" s="116"/>
      <c r="D48" s="117"/>
      <c r="E48" s="118"/>
      <c r="F48" s="118"/>
      <c r="G48" s="118"/>
      <c r="H48" s="118"/>
      <c r="I48" s="120"/>
    </row>
    <row r="49" spans="3:9" ht="12.75">
      <c r="C49" s="116"/>
      <c r="D49" s="117"/>
      <c r="E49" s="118"/>
      <c r="F49" s="118"/>
      <c r="G49" s="118"/>
      <c r="H49" s="118"/>
      <c r="I49" s="120"/>
    </row>
    <row r="50" spans="3:9" ht="12.75">
      <c r="C50" s="116"/>
      <c r="D50" s="117"/>
      <c r="E50" s="118"/>
      <c r="F50" s="118"/>
      <c r="G50" s="118"/>
      <c r="H50" s="118"/>
      <c r="I50" s="120"/>
    </row>
  </sheetData>
  <sheetProtection/>
  <hyperlinks>
    <hyperlink ref="I15" r:id="rId1" display="petr.brozek@eurovia.cz"/>
    <hyperlink ref="I16" r:id="rId2" display="socora@seznam.cz"/>
    <hyperlink ref="I18" r:id="rId3" display="frantisek.kokorsky@linioplan.cz"/>
    <hyperlink ref="I19" r:id="rId4" display="martin.vacek@linioplan.cz"/>
    <hyperlink ref="I24" r:id="rId5" display="jdzalesak@atlas.cz"/>
    <hyperlink ref="I25" r:id="rId6" display="ebauer@seznam.cz"/>
    <hyperlink ref="I27" r:id="rId7" display="petr.smejkal@hpe.com"/>
    <hyperlink ref="I28" r:id="rId8" display="martin.schlinger@eon.cz"/>
    <hyperlink ref="I30" r:id="rId9" display="milan.andrysek@email.cz"/>
    <hyperlink ref="I42" r:id="rId10" display="cadam@vfu.cz"/>
    <hyperlink ref="I43" r:id="rId11" display="b.bobino@seznam.cz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ludek</dc:creator>
  <cp:keywords/>
  <dc:description/>
  <cp:lastModifiedBy>Luděk Vodica</cp:lastModifiedBy>
  <cp:lastPrinted>2015-08-20T18:43:01Z</cp:lastPrinted>
  <dcterms:created xsi:type="dcterms:W3CDTF">2010-07-06T13:36:19Z</dcterms:created>
  <dcterms:modified xsi:type="dcterms:W3CDTF">2017-09-05T18:05:47Z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