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535" activeTab="0"/>
  </bookViews>
  <sheets>
    <sheet name="Los a termínový kalendář" sheetId="1" r:id="rId1"/>
    <sheet name="Adresář družstev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<sst xmlns="http://schemas.openxmlformats.org/spreadsheetml/2006/main" count="302" uniqueCount="197">
  <si>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</si>
  <si>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</si>
  <si>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</si>
  <si>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</si>
  <si>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</si>
  <si>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</si>
  <si>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</si>
  <si>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</si>
  <si>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</si>
  <si>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</si>
  <si>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</si>
  <si>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</si>
  <si>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</si>
  <si>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</si>
  <si>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</si>
  <si>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</si>
  <si>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</si>
  <si>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</si>
  <si>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</si>
  <si>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</si>
  <si>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</si>
  <si>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</si>
  <si>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</si>
  <si>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</si>
  <si>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</si>
  <si>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</si>
  <si>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</si>
  <si>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</si>
  <si>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</si>
  <si>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</si>
  <si>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</si>
  <si>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</si>
  <si>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</si>
  <si>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</si>
  <si>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</si>
  <si>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</si>
  <si>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</si>
  <si>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</si>
  <si>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</si>
  <si>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</si>
  <si>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</si>
  <si>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</si>
  <si>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</si>
  <si>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</si>
  <si>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</si>
  <si>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</si>
  <si>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</si>
  <si>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</si>
  <si>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</si>
  <si>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</si>
  <si>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</si>
  <si>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od</t>
  </si>
  <si>
    <t>do</t>
  </si>
  <si>
    <t>NT</t>
  </si>
  <si>
    <t>hrací den</t>
  </si>
  <si>
    <t>hodina</t>
  </si>
  <si>
    <t>Za STK:</t>
  </si>
  <si>
    <t>fax:</t>
  </si>
  <si>
    <t>tel.:</t>
  </si>
  <si>
    <t>prázdniny</t>
  </si>
  <si>
    <t xml:space="preserve">adresa: </t>
  </si>
  <si>
    <t>Platí pro skupiny s 10 družstvy</t>
  </si>
  <si>
    <t>I. polovina - 10 družstev</t>
  </si>
  <si>
    <t>9 - 10</t>
  </si>
  <si>
    <t>4 - 8</t>
  </si>
  <si>
    <t>10 - 2</t>
  </si>
  <si>
    <t>7 - 10</t>
  </si>
  <si>
    <t>10 - 4</t>
  </si>
  <si>
    <t>5 - 10</t>
  </si>
  <si>
    <t>zkr.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</si>
  <si>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</si>
  <si>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</si>
  <si>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</si>
  <si>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</si>
  <si>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</si>
  <si>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</si>
  <si>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</si>
  <si>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</si>
  <si>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zn. a barva míčků</t>
  </si>
  <si>
    <t>adresa herny</t>
  </si>
  <si>
    <t>počet stolů,barva, zn.</t>
  </si>
  <si>
    <t>číslo družstva</t>
  </si>
  <si>
    <t>název družstva</t>
  </si>
  <si>
    <t>vedoucí družstva</t>
  </si>
  <si>
    <t>tel.kontakt</t>
  </si>
  <si>
    <t>07.03.</t>
  </si>
  <si>
    <t>11.03.</t>
  </si>
  <si>
    <t>Los družstev a termínový kalendář ročník 2021 - 22</t>
  </si>
  <si>
    <r>
      <rPr>
        <b/>
        <sz val="16"/>
        <color indexed="10"/>
        <rFont val="Arial CE"/>
        <family val="0"/>
      </rPr>
      <t>2.</t>
    </r>
    <r>
      <rPr>
        <b/>
        <sz val="16"/>
        <rFont val="Arial CE"/>
        <family val="2"/>
      </rPr>
      <t xml:space="preserve"> liga</t>
    </r>
  </si>
  <si>
    <t>SKP Kometa "A"</t>
  </si>
  <si>
    <t>Herz Luboš</t>
  </si>
  <si>
    <t>lubosherz@volny.cz</t>
  </si>
  <si>
    <t>Gullivers "B"</t>
  </si>
  <si>
    <t>SMERO "A"</t>
  </si>
  <si>
    <t>Hlucháň Petr</t>
  </si>
  <si>
    <t>hluchan@centrum.cz</t>
  </si>
  <si>
    <t>ZPA "A"</t>
  </si>
  <si>
    <t>Skříšovský Ervin</t>
  </si>
  <si>
    <t>e.skrisovsky@zpabrno.cz</t>
  </si>
  <si>
    <t>ST Slatina "A"</t>
  </si>
  <si>
    <t>Patočka Jan</t>
  </si>
  <si>
    <t>patison@volny.cz</t>
  </si>
  <si>
    <t>Gullivers "C"</t>
  </si>
  <si>
    <t>FÉNIX "B"</t>
  </si>
  <si>
    <t>Buchta Stanislav</t>
  </si>
  <si>
    <t>buchta.stanislav@seznam.cz</t>
  </si>
  <si>
    <t>Kormidlo-Brno "A"</t>
  </si>
  <si>
    <t>Budík Miloš</t>
  </si>
  <si>
    <t>Virtual Dream</t>
  </si>
  <si>
    <t>Blaškovič Milan</t>
  </si>
  <si>
    <t>milan@virtualdream.cz</t>
  </si>
  <si>
    <t>Adresář družstev ročník 2021 - 22</t>
  </si>
  <si>
    <t>čtvrtek</t>
  </si>
  <si>
    <t>16,30 h.</t>
  </si>
  <si>
    <t>Areál SKP Kometa, Bauerova 5</t>
  </si>
  <si>
    <t>SKP A</t>
  </si>
  <si>
    <t>Donic/modrá/Tibhar/zelená/2+2</t>
  </si>
  <si>
    <t>v</t>
  </si>
  <si>
    <t>Rejman Stanislav</t>
  </si>
  <si>
    <t>DHS 40+***, plast ,bílá</t>
  </si>
  <si>
    <t>stan@rejman.eu</t>
  </si>
  <si>
    <t>z</t>
  </si>
  <si>
    <t>GulBr B</t>
  </si>
  <si>
    <t>Svoboda Ondřej</t>
  </si>
  <si>
    <t>HB Václavská 6/ X-aréna Tuřanka 55</t>
  </si>
  <si>
    <t>Stříteský Roman</t>
  </si>
  <si>
    <t>socora@seznam.cz</t>
  </si>
  <si>
    <t>Butterfly/Stiga/modrá 2+2</t>
  </si>
  <si>
    <t>pátek</t>
  </si>
  <si>
    <t>15,30 -18,00 h.</t>
  </si>
  <si>
    <t>Slatina, Tuřanka 1</t>
  </si>
  <si>
    <t>SMERO  A</t>
  </si>
  <si>
    <t>Zelená/ 4</t>
  </si>
  <si>
    <t>plast, bílá</t>
  </si>
  <si>
    <t>Španěl Petr</t>
  </si>
  <si>
    <t>petr.spanel@seznam.cz</t>
  </si>
  <si>
    <t>Krakovský Lubomír</t>
  </si>
  <si>
    <t>pondělí/pátek</t>
  </si>
  <si>
    <t>17,15/16,30 h.</t>
  </si>
  <si>
    <t>Bohunice, Orlovna Hraničky 5</t>
  </si>
  <si>
    <t>Orel Bohunice "B"</t>
  </si>
  <si>
    <t>OrBo B</t>
  </si>
  <si>
    <t>Bohunice Orlovna, Hraničky 5</t>
  </si>
  <si>
    <t>po/pá</t>
  </si>
  <si>
    <t>Stiga Elite Roller CSS/zelená/ 4</t>
  </si>
  <si>
    <t>Musil Vladimír</t>
  </si>
  <si>
    <t>musil.varhany@seznam.cz</t>
  </si>
  <si>
    <t>úterý</t>
  </si>
  <si>
    <t>ZPA Palackého tř.158, Kr.Pole</t>
  </si>
  <si>
    <t>ZPA A</t>
  </si>
  <si>
    <t>Palackého tř.158, Kr.Pole</t>
  </si>
  <si>
    <t>Prudil Ladislav</t>
  </si>
  <si>
    <t>ladislavprudil@seznam.cz</t>
  </si>
  <si>
    <t>Zelená/ 1</t>
  </si>
  <si>
    <t xml:space="preserve">pondělí </t>
  </si>
  <si>
    <t>16,00 h.</t>
  </si>
  <si>
    <t>Slatina X-aréna, Tuřanka 55</t>
  </si>
  <si>
    <t>Slat A</t>
  </si>
  <si>
    <t>pondělí</t>
  </si>
  <si>
    <t>Butterfly/modrá 2</t>
  </si>
  <si>
    <t xml:space="preserve">z </t>
  </si>
  <si>
    <t>Trešer Roman</t>
  </si>
  <si>
    <t>roman.treser@eon.cz</t>
  </si>
  <si>
    <t>Štullerová Barbora</t>
  </si>
  <si>
    <t>GulBr C</t>
  </si>
  <si>
    <t>Štulerová Barbora</t>
  </si>
  <si>
    <t>18,00 h.</t>
  </si>
  <si>
    <t>FÉNIX B</t>
  </si>
  <si>
    <t>Hanák Jiří</t>
  </si>
  <si>
    <t>hanak@taxpoint.cz</t>
  </si>
  <si>
    <t>Kormidlo Brno "A"</t>
  </si>
  <si>
    <t>KOR</t>
  </si>
  <si>
    <t>m.budik@email.cz</t>
  </si>
  <si>
    <t>Novotný František</t>
  </si>
  <si>
    <t>pondělí/středa</t>
  </si>
  <si>
    <t>17,30 h.</t>
  </si>
  <si>
    <t>SŠZ Lipová 18, Brno</t>
  </si>
  <si>
    <t>VD</t>
  </si>
  <si>
    <t>po/stř</t>
  </si>
  <si>
    <t>Butterfly/zelená/ 2</t>
  </si>
  <si>
    <t>Mikulica Jaromír</t>
  </si>
  <si>
    <t>jaromirmikulica@seznam.cz</t>
  </si>
  <si>
    <t>mob: 723 003 060</t>
  </si>
  <si>
    <t>Baslík Jan</t>
  </si>
  <si>
    <t>e-mail: j.baslik@email.cz</t>
  </si>
  <si>
    <t>15,30-18,00 h.</t>
  </si>
  <si>
    <t>barbora.stuller@gmail.com</t>
  </si>
  <si>
    <t>středa</t>
  </si>
  <si>
    <t>19,00 h.</t>
  </si>
  <si>
    <t>Foerstrova 2, Žabovřesky</t>
  </si>
  <si>
    <t>zelená, 2 stoly</t>
  </si>
  <si>
    <t>Selesiáni, Foerstrova 2, Žabovřesky</t>
  </si>
  <si>
    <t>HB Václavská 6, Xaréna Tuřanka 55</t>
  </si>
  <si>
    <t>bazael78@gmail.com</t>
  </si>
  <si>
    <t>krakovskyl@volny.cz</t>
  </si>
  <si>
    <t>hala MS, Vojtova 12</t>
  </si>
  <si>
    <t>Butterfly Octet 25/zelená/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</si>
</sst>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"/>
    <numFmt numFmtId="167" formatCode="d/m;@"/>
    <numFmt numFmtId="168" formatCode="dd/mm/yy"/>
    <numFmt numFmtId="169" formatCode="mmm\ dd"/>
    <numFmt numFmtId="170" formatCode="###,###,###"/>
  </numFmts>
  <fonts count="6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16"/>
      <color indexed="10"/>
      <name val="Arial CE"/>
      <family val="0"/>
    </font>
    <font>
      <sz val="10"/>
      <name val="Arial"/>
      <family val="2"/>
    </font>
    <font>
      <b/>
      <sz val="10"/>
      <color indexed="17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0" applyNumberFormat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3" applyNumberFormat="0" applyAlignment="0" applyProtection="0"/>
    <xf numFmtId="0" fontId="48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0" fillId="41" borderId="10" applyNumberFormat="0" applyFont="0" applyAlignment="0" applyProtection="0"/>
    <xf numFmtId="0" fontId="13" fillId="41" borderId="10" applyNumberFormat="0" applyFont="0" applyAlignment="0" applyProtection="0"/>
    <xf numFmtId="0" fontId="13" fillId="41" borderId="10" applyNumberFormat="0" applyFont="0" applyAlignment="0" applyProtection="0"/>
    <xf numFmtId="9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3" fillId="44" borderId="13" applyNumberFormat="0" applyAlignment="0" applyProtection="0"/>
    <xf numFmtId="0" fontId="63" fillId="44" borderId="13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0" applyNumberFormat="0" applyBorder="0" applyAlignment="0" applyProtection="0"/>
    <xf numFmtId="0" fontId="42" fillId="49" borderId="0" applyNumberFormat="0" applyBorder="0" applyAlignment="0" applyProtection="0"/>
    <xf numFmtId="0" fontId="43" fillId="50" borderId="0" applyNumberFormat="0" applyBorder="0" applyAlignment="0" applyProtection="0"/>
    <xf numFmtId="0" fontId="42" fillId="51" borderId="0" applyNumberFormat="0" applyBorder="0" applyAlignment="0" applyProtection="0"/>
    <xf numFmtId="0" fontId="43" fillId="52" borderId="0" applyNumberFormat="0" applyBorder="0" applyAlignment="0" applyProtection="0"/>
    <xf numFmtId="0" fontId="42" fillId="53" borderId="0" applyNumberFormat="0" applyBorder="0" applyAlignment="0" applyProtection="0"/>
    <xf numFmtId="0" fontId="43" fillId="54" borderId="0" applyNumberFormat="0" applyBorder="0" applyAlignment="0" applyProtection="0"/>
    <xf numFmtId="0" fontId="42" fillId="55" borderId="0" applyNumberFormat="0" applyBorder="0" applyAlignment="0" applyProtection="0"/>
    <xf numFmtId="0" fontId="43" fillId="5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57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58" borderId="27" xfId="0" applyFont="1" applyFill="1" applyBorder="1" applyAlignment="1">
      <alignment horizontal="left"/>
    </xf>
    <xf numFmtId="0" fontId="10" fillId="58" borderId="27" xfId="0" applyFont="1" applyFill="1" applyBorder="1" applyAlignment="1">
      <alignment horizontal="left"/>
    </xf>
    <xf numFmtId="3" fontId="10" fillId="58" borderId="27" xfId="0" applyNumberFormat="1" applyFont="1" applyFill="1" applyBorder="1" applyAlignment="1">
      <alignment horizontal="left"/>
    </xf>
    <xf numFmtId="0" fontId="10" fillId="58" borderId="28" xfId="0" applyFont="1" applyFill="1" applyBorder="1" applyAlignment="1">
      <alignment horizontal="left"/>
    </xf>
    <xf numFmtId="0" fontId="10" fillId="58" borderId="29" xfId="0" applyFont="1" applyFill="1" applyBorder="1" applyAlignment="1">
      <alignment horizontal="left"/>
    </xf>
    <xf numFmtId="0" fontId="7" fillId="0" borderId="30" xfId="57" applyBorder="1" applyAlignment="1" applyProtection="1">
      <alignment horizontal="center"/>
      <protection/>
    </xf>
    <xf numFmtId="0" fontId="1" fillId="0" borderId="0" xfId="76" applyFont="1" applyBorder="1" applyAlignment="1">
      <alignment horizontal="center"/>
      <protection/>
    </xf>
    <xf numFmtId="49" fontId="1" fillId="0" borderId="0" xfId="76" applyNumberFormat="1" applyFont="1" applyFill="1" applyBorder="1" applyAlignment="1">
      <alignment horizontal="center"/>
      <protection/>
    </xf>
    <xf numFmtId="0" fontId="1" fillId="0" borderId="14" xfId="77" applyFont="1" applyBorder="1" applyAlignment="1">
      <alignment horizontal="center"/>
      <protection/>
    </xf>
    <xf numFmtId="0" fontId="1" fillId="59" borderId="14" xfId="77" applyFont="1" applyFill="1" applyBorder="1" applyAlignment="1">
      <alignment horizontal="center"/>
      <protection/>
    </xf>
    <xf numFmtId="49" fontId="1" fillId="0" borderId="14" xfId="77" applyNumberFormat="1" applyFont="1" applyFill="1" applyBorder="1" applyAlignment="1">
      <alignment horizontal="center"/>
      <protection/>
    </xf>
    <xf numFmtId="166" fontId="1" fillId="59" borderId="14" xfId="0" applyNumberFormat="1" applyFont="1" applyFill="1" applyBorder="1" applyAlignment="1">
      <alignment horizontal="center"/>
    </xf>
    <xf numFmtId="166" fontId="3" fillId="58" borderId="14" xfId="0" applyNumberFormat="1" applyFont="1" applyFill="1" applyBorder="1" applyAlignment="1">
      <alignment horizontal="center"/>
    </xf>
    <xf numFmtId="166" fontId="65" fillId="58" borderId="14" xfId="0" applyNumberFormat="1" applyFont="1" applyFill="1" applyBorder="1" applyAlignment="1">
      <alignment horizontal="center"/>
    </xf>
    <xf numFmtId="166" fontId="1" fillId="6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31" xfId="0" applyFont="1" applyBorder="1" applyAlignment="1">
      <alignment horizontal="center"/>
    </xf>
    <xf numFmtId="49" fontId="1" fillId="0" borderId="31" xfId="0" applyNumberFormat="1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20" fontId="1" fillId="0" borderId="32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4" xfId="0" applyBorder="1" applyAlignment="1">
      <alignment horizontal="center"/>
    </xf>
    <xf numFmtId="49" fontId="0" fillId="0" borderId="35" xfId="0" applyNumberFormat="1" applyBorder="1" applyAlignment="1" applyProtection="1">
      <alignment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170" fontId="0" fillId="0" borderId="36" xfId="0" applyNumberFormat="1" applyFont="1" applyBorder="1" applyAlignment="1" applyProtection="1">
      <alignment horizontal="center"/>
      <protection locked="0"/>
    </xf>
    <xf numFmtId="170" fontId="0" fillId="0" borderId="36" xfId="0" applyNumberFormat="1" applyBorder="1" applyAlignment="1" applyProtection="1">
      <alignment horizontal="center"/>
      <protection locked="0"/>
    </xf>
    <xf numFmtId="0" fontId="7" fillId="0" borderId="36" xfId="57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2" xfId="57" applyNumberFormat="1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2" fontId="1" fillId="0" borderId="32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left"/>
      <protection locked="0"/>
    </xf>
    <xf numFmtId="49" fontId="1" fillId="0" borderId="32" xfId="0" applyNumberFormat="1" applyFont="1" applyBorder="1" applyAlignment="1" applyProtection="1">
      <alignment/>
      <protection locked="0"/>
    </xf>
    <xf numFmtId="0" fontId="0" fillId="0" borderId="37" xfId="0" applyBorder="1" applyAlignment="1">
      <alignment horizontal="center"/>
    </xf>
    <xf numFmtId="170" fontId="0" fillId="0" borderId="38" xfId="0" applyNumberFormat="1" applyFont="1" applyBorder="1" applyAlignment="1" applyProtection="1">
      <alignment horizontal="left"/>
      <protection locked="0"/>
    </xf>
    <xf numFmtId="49" fontId="0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/>
    </xf>
    <xf numFmtId="49" fontId="0" fillId="0" borderId="40" xfId="0" applyNumberFormat="1" applyBorder="1" applyAlignment="1" applyProtection="1">
      <alignment/>
      <protection locked="0"/>
    </xf>
    <xf numFmtId="0" fontId="0" fillId="0" borderId="36" xfId="0" applyBorder="1" applyAlignment="1">
      <alignment horizontal="center"/>
    </xf>
    <xf numFmtId="49" fontId="0" fillId="0" borderId="38" xfId="0" applyNumberFormat="1" applyBorder="1" applyAlignment="1" applyProtection="1">
      <alignment/>
      <protection locked="0"/>
    </xf>
    <xf numFmtId="49" fontId="0" fillId="0" borderId="37" xfId="0" applyNumberFormat="1" applyFont="1" applyBorder="1" applyAlignment="1" applyProtection="1">
      <alignment horizontal="center"/>
      <protection locked="0"/>
    </xf>
    <xf numFmtId="170" fontId="0" fillId="0" borderId="41" xfId="0" applyNumberForma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left"/>
      <protection locked="0"/>
    </xf>
    <xf numFmtId="170" fontId="0" fillId="0" borderId="40" xfId="0" applyNumberFormat="1" applyFont="1" applyBorder="1" applyAlignment="1" applyProtection="1">
      <alignment horizontal="left"/>
      <protection locked="0"/>
    </xf>
    <xf numFmtId="49" fontId="0" fillId="0" borderId="39" xfId="0" applyNumberFormat="1" applyFont="1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170" fontId="0" fillId="0" borderId="42" xfId="0" applyNumberFormat="1" applyBorder="1" applyAlignment="1" applyProtection="1">
      <alignment horizontal="center"/>
      <protection locked="0"/>
    </xf>
    <xf numFmtId="0" fontId="7" fillId="0" borderId="42" xfId="57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center"/>
      <protection locked="0"/>
    </xf>
    <xf numFmtId="0" fontId="7" fillId="0" borderId="0" xfId="57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7" fillId="0" borderId="44" xfId="57" applyBorder="1" applyAlignment="1" applyProtection="1">
      <alignment horizontal="center"/>
      <protection locked="0"/>
    </xf>
    <xf numFmtId="0" fontId="7" fillId="0" borderId="45" xfId="57" applyBorder="1" applyAlignment="1" applyProtection="1">
      <alignment horizontal="center"/>
      <protection locked="0"/>
    </xf>
    <xf numFmtId="0" fontId="7" fillId="0" borderId="46" xfId="57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7" fillId="0" borderId="14" xfId="57" applyFill="1" applyBorder="1" applyAlignment="1" applyProtection="1">
      <alignment horizontal="center"/>
      <protection/>
    </xf>
    <xf numFmtId="3" fontId="2" fillId="0" borderId="14" xfId="0" applyNumberFormat="1" applyFont="1" applyFill="1" applyBorder="1" applyAlignment="1">
      <alignment/>
    </xf>
    <xf numFmtId="170" fontId="16" fillId="0" borderId="36" xfId="0" applyNumberFormat="1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49" fontId="15" fillId="0" borderId="31" xfId="0" applyNumberFormat="1" applyFont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20" fontId="10" fillId="0" borderId="14" xfId="0" applyNumberFormat="1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49" fontId="17" fillId="0" borderId="31" xfId="0" applyNumberFormat="1" applyFont="1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center"/>
      <protection locked="0"/>
    </xf>
    <xf numFmtId="170" fontId="0" fillId="0" borderId="41" xfId="0" applyNumberFormat="1" applyFont="1" applyBorder="1" applyAlignment="1" applyProtection="1">
      <alignment horizontal="center"/>
      <protection locked="0"/>
    </xf>
    <xf numFmtId="170" fontId="1" fillId="0" borderId="41" xfId="0" applyNumberFormat="1" applyFont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170" fontId="16" fillId="0" borderId="42" xfId="0" applyNumberFormat="1" applyFont="1" applyBorder="1" applyAlignment="1" applyProtection="1">
      <alignment horizontal="center"/>
      <protection locked="0"/>
    </xf>
    <xf numFmtId="170" fontId="1" fillId="0" borderId="4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41" xfId="0" applyBorder="1" applyAlignment="1">
      <alignment horizontal="center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/>
    </xf>
    <xf numFmtId="49" fontId="1" fillId="0" borderId="47" xfId="0" applyNumberFormat="1" applyFont="1" applyBorder="1" applyAlignment="1" applyProtection="1">
      <alignment horizontal="center"/>
      <protection locked="0"/>
    </xf>
    <xf numFmtId="0" fontId="7" fillId="0" borderId="41" xfId="57" applyFill="1" applyBorder="1" applyAlignment="1" applyProtection="1">
      <alignment horizontal="center"/>
      <protection/>
    </xf>
    <xf numFmtId="170" fontId="0" fillId="0" borderId="44" xfId="0" applyNumberFormat="1" applyFont="1" applyBorder="1" applyAlignment="1" applyProtection="1">
      <alignment horizontal="center"/>
      <protection locked="0"/>
    </xf>
    <xf numFmtId="170" fontId="0" fillId="0" borderId="44" xfId="0" applyNumberFormat="1" applyBorder="1" applyAlignment="1" applyProtection="1">
      <alignment horizontal="center"/>
      <protection locked="0"/>
    </xf>
    <xf numFmtId="0" fontId="0" fillId="0" borderId="34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8" xfId="0" applyFont="1" applyBorder="1" applyAlignment="1">
      <alignment/>
    </xf>
    <xf numFmtId="14" fontId="10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49" xfId="77" applyNumberFormat="1" applyFont="1" applyBorder="1" applyAlignment="1">
      <alignment horizontal="center"/>
      <protection/>
    </xf>
    <xf numFmtId="49" fontId="1" fillId="0" borderId="50" xfId="77" applyNumberFormat="1" applyFont="1" applyBorder="1" applyAlignment="1">
      <alignment horizontal="center"/>
      <protection/>
    </xf>
    <xf numFmtId="49" fontId="1" fillId="0" borderId="51" xfId="77" applyNumberFormat="1" applyFont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2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20" fontId="1" fillId="0" borderId="32" xfId="0" applyNumberFormat="1" applyFont="1" applyFill="1" applyBorder="1" applyAlignment="1" applyProtection="1">
      <alignment horizontal="center"/>
      <protection locked="0"/>
    </xf>
    <xf numFmtId="170" fontId="0" fillId="0" borderId="36" xfId="0" applyNumberFormat="1" applyFill="1" applyBorder="1" applyAlignment="1" applyProtection="1">
      <alignment horizontal="center"/>
      <protection locked="0"/>
    </xf>
    <xf numFmtId="0" fontId="7" fillId="0" borderId="36" xfId="57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/>
      <protection locked="0"/>
    </xf>
    <xf numFmtId="0" fontId="15" fillId="0" borderId="32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2" fontId="1" fillId="0" borderId="32" xfId="0" applyNumberFormat="1" applyFont="1" applyFill="1" applyBorder="1" applyAlignment="1" applyProtection="1">
      <alignment horizont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 locked="0"/>
    </xf>
    <xf numFmtId="0" fontId="1" fillId="0" borderId="32" xfId="57" applyNumberFormat="1" applyFont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/>
      <protection locked="0"/>
    </xf>
  </cellXfs>
  <cellStyles count="96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Default 2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 3" xfId="77"/>
    <cellStyle name="normální 3 2" xfId="78"/>
    <cellStyle name="Followed Hyperlink" xfId="79"/>
    <cellStyle name="Poznámka" xfId="80"/>
    <cellStyle name="Poznámka 2" xfId="81"/>
    <cellStyle name="Poznámka 2 2" xfId="82"/>
    <cellStyle name="Percent" xfId="83"/>
    <cellStyle name="Propojená buňka" xfId="84"/>
    <cellStyle name="Propojená buňka 2" xfId="85"/>
    <cellStyle name="Správně" xfId="86"/>
    <cellStyle name="Správně 2" xfId="87"/>
    <cellStyle name="Text upozornění" xfId="88"/>
    <cellStyle name="Text upozornění 2" xfId="89"/>
    <cellStyle name="Vstup" xfId="90"/>
    <cellStyle name="Vstup 2" xfId="91"/>
    <cellStyle name="Výpočet" xfId="92"/>
    <cellStyle name="Výpočet 2" xfId="93"/>
    <cellStyle name="Výstup" xfId="94"/>
    <cellStyle name="Výstup 2" xfId="95"/>
    <cellStyle name="Vysvětlující text" xfId="96"/>
    <cellStyle name="Vysvětlující text 2" xfId="97"/>
    <cellStyle name="Zvýraznění 1" xfId="98"/>
    <cellStyle name="Zvýraznění 1 2" xfId="99"/>
    <cellStyle name="Zvýraznění 2" xfId="100"/>
    <cellStyle name="Zvýraznění 2 2" xfId="101"/>
    <cellStyle name="Zvýraznění 3" xfId="102"/>
    <cellStyle name="Zvýraznění 3 2" xfId="103"/>
    <cellStyle name="Zvýraznění 4" xfId="104"/>
    <cellStyle name="Zvýraznění 4 2" xfId="105"/>
    <cellStyle name="Zvýraznění 5" xfId="106"/>
    <cellStyle name="Zvýraznění 5 2" xfId="107"/>
    <cellStyle name="Zvýraznění 6" xfId="108"/>
    <cellStyle name="Zvýraznění 6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sherz@volny.cz" TargetMode="External" /><Relationship Id="rId2" Type="http://schemas.openxmlformats.org/officeDocument/2006/relationships/hyperlink" Target="mailto:e.skrisovsky@zpabrno.cz" TargetMode="External" /><Relationship Id="rId3" Type="http://schemas.openxmlformats.org/officeDocument/2006/relationships/hyperlink" Target="mailto:patison@volny.cz" TargetMode="External" /><Relationship Id="rId4" Type="http://schemas.openxmlformats.org/officeDocument/2006/relationships/hyperlink" Target="mailto:buchta.stanislav@seznam.cz" TargetMode="External" /><Relationship Id="rId5" Type="http://schemas.openxmlformats.org/officeDocument/2006/relationships/hyperlink" Target="mailto:m.budik@email.cz" TargetMode="External" /><Relationship Id="rId6" Type="http://schemas.openxmlformats.org/officeDocument/2006/relationships/hyperlink" Target="mailto:milan@virtualdream.cz" TargetMode="External" /><Relationship Id="rId7" Type="http://schemas.openxmlformats.org/officeDocument/2006/relationships/hyperlink" Target="mailto:bazael78@gmail.com" TargetMode="External" /><Relationship Id="rId8" Type="http://schemas.openxmlformats.org/officeDocument/2006/relationships/hyperlink" Target="mailto:krakovskyl@volny.cz" TargetMode="External" /><Relationship Id="rId9" Type="http://schemas.openxmlformats.org/officeDocument/2006/relationships/hyperlink" Target="mailto:barbora.stuller@gmail.com" TargetMode="External" /><Relationship Id="rId10" Type="http://schemas.openxmlformats.org/officeDocument/2006/relationships/hyperlink" Target="mailto:petr.spanel@seznam.cz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ubosherz@volny.cz" TargetMode="External" /><Relationship Id="rId2" Type="http://schemas.openxmlformats.org/officeDocument/2006/relationships/hyperlink" Target="mailto:stan@rejman.eu" TargetMode="External" /><Relationship Id="rId3" Type="http://schemas.openxmlformats.org/officeDocument/2006/relationships/hyperlink" Target="mailto:bazael78@gmail.com" TargetMode="External" /><Relationship Id="rId4" Type="http://schemas.openxmlformats.org/officeDocument/2006/relationships/hyperlink" Target="mailto:socora@seznam.cz" TargetMode="External" /><Relationship Id="rId5" Type="http://schemas.openxmlformats.org/officeDocument/2006/relationships/hyperlink" Target="mailto:krakovskyl@volny.cz" TargetMode="External" /><Relationship Id="rId6" Type="http://schemas.openxmlformats.org/officeDocument/2006/relationships/hyperlink" Target="mailto:musil.varhany@seznam.cz" TargetMode="External" /><Relationship Id="rId7" Type="http://schemas.openxmlformats.org/officeDocument/2006/relationships/hyperlink" Target="mailto:e.skrisovsky@zpabrno.cz" TargetMode="External" /><Relationship Id="rId8" Type="http://schemas.openxmlformats.org/officeDocument/2006/relationships/hyperlink" Target="mailto:ladislavprudil@seznam.cz" TargetMode="External" /><Relationship Id="rId9" Type="http://schemas.openxmlformats.org/officeDocument/2006/relationships/hyperlink" Target="mailto:patison@volny.cz" TargetMode="External" /><Relationship Id="rId10" Type="http://schemas.openxmlformats.org/officeDocument/2006/relationships/hyperlink" Target="mailto:roman.treser@eon.cz" TargetMode="External" /><Relationship Id="rId11" Type="http://schemas.openxmlformats.org/officeDocument/2006/relationships/hyperlink" Target="mailto:barbora.stuller@gmail.com" TargetMode="External" /><Relationship Id="rId12" Type="http://schemas.openxmlformats.org/officeDocument/2006/relationships/hyperlink" Target="mailto:socora@seznam.cz" TargetMode="External" /><Relationship Id="rId13" Type="http://schemas.openxmlformats.org/officeDocument/2006/relationships/hyperlink" Target="mailto:buchta.stanislav@seznam.cz" TargetMode="External" /><Relationship Id="rId14" Type="http://schemas.openxmlformats.org/officeDocument/2006/relationships/hyperlink" Target="mailto:hanak@taxpoint.cz" TargetMode="External" /><Relationship Id="rId15" Type="http://schemas.openxmlformats.org/officeDocument/2006/relationships/hyperlink" Target="mailto:m.budik@email.cz" TargetMode="External" /><Relationship Id="rId16" Type="http://schemas.openxmlformats.org/officeDocument/2006/relationships/hyperlink" Target="mailto:milan@virtualdream.cz" TargetMode="External" /><Relationship Id="rId17" Type="http://schemas.openxmlformats.org/officeDocument/2006/relationships/hyperlink" Target="mailto:jaromirmikulica@seznam.cz" TargetMode="External" /><Relationship Id="rId18" Type="http://schemas.openxmlformats.org/officeDocument/2006/relationships/hyperlink" Target="mailto:petr.spanel@seznam.cz" TargetMode="External" /><Relationship Id="rId19" Type="http://schemas.openxmlformats.org/officeDocument/2006/relationships/hyperlink" Target="mailto:hluchan@centrum.cz" TargetMode="Externa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selection activeCell="C37" sqref="C37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0.25390625" style="0" bestFit="1" customWidth="1"/>
    <col min="4" max="4" width="12.2539062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1" ht="18">
      <c r="A1" s="137" t="s">
        <v>87</v>
      </c>
      <c r="B1" s="137"/>
      <c r="C1" s="137"/>
      <c r="D1" s="137"/>
      <c r="E1" s="137"/>
      <c r="F1" s="7"/>
      <c r="G1" s="7"/>
      <c r="H1" s="7"/>
      <c r="I1" s="7"/>
      <c r="J1" s="7"/>
      <c r="K1" s="7"/>
    </row>
    <row r="2" spans="1:11" ht="20.25">
      <c r="A2" s="138" t="s">
        <v>88</v>
      </c>
      <c r="B2" s="139"/>
      <c r="C2" s="139"/>
      <c r="D2" s="139"/>
      <c r="E2" s="139"/>
      <c r="F2" s="8"/>
      <c r="G2" s="8"/>
      <c r="H2" s="8"/>
      <c r="I2" s="8"/>
      <c r="J2" s="8"/>
      <c r="K2" s="8"/>
    </row>
    <row r="4" spans="1:11" ht="18">
      <c r="A4" s="1" t="s">
        <v>81</v>
      </c>
      <c r="B4" s="1" t="s">
        <v>82</v>
      </c>
      <c r="C4" s="1" t="s">
        <v>83</v>
      </c>
      <c r="D4" s="1" t="s">
        <v>84</v>
      </c>
      <c r="E4" s="1" t="s">
        <v>76</v>
      </c>
      <c r="G4" s="4" t="s">
        <v>61</v>
      </c>
      <c r="H4" s="5"/>
      <c r="I4" s="5"/>
      <c r="J4" s="5"/>
      <c r="K4" s="5"/>
    </row>
    <row r="5" spans="1:11" ht="5.25" customHeight="1">
      <c r="A5" s="1"/>
      <c r="B5" s="1"/>
      <c r="C5" s="1"/>
      <c r="D5" s="1"/>
      <c r="E5" s="1"/>
      <c r="G5" s="1"/>
      <c r="H5" s="6"/>
      <c r="I5" s="6"/>
      <c r="J5" s="6"/>
      <c r="K5" s="6"/>
    </row>
    <row r="6" spans="1:12" ht="15">
      <c r="A6" s="2">
        <v>1</v>
      </c>
      <c r="B6" s="3" t="s">
        <v>89</v>
      </c>
      <c r="C6" s="106" t="s">
        <v>90</v>
      </c>
      <c r="D6" s="108">
        <v>777311177</v>
      </c>
      <c r="E6" s="107" t="s">
        <v>91</v>
      </c>
      <c r="G6" s="37" t="s">
        <v>0</v>
      </c>
      <c r="H6" s="140" t="s">
        <v>62</v>
      </c>
      <c r="I6" s="141"/>
      <c r="J6" s="141"/>
      <c r="K6" s="141"/>
      <c r="L6" s="142"/>
    </row>
    <row r="7" spans="1:12" ht="15">
      <c r="A7" s="2">
        <v>2</v>
      </c>
      <c r="B7" s="3" t="s">
        <v>92</v>
      </c>
      <c r="C7" s="106" t="s">
        <v>123</v>
      </c>
      <c r="D7" s="108">
        <v>725744500</v>
      </c>
      <c r="E7" s="107" t="s">
        <v>193</v>
      </c>
      <c r="G7" s="38" t="s">
        <v>1</v>
      </c>
      <c r="H7" s="39" t="s">
        <v>45</v>
      </c>
      <c r="I7" s="39" t="s">
        <v>46</v>
      </c>
      <c r="J7" s="39" t="s">
        <v>47</v>
      </c>
      <c r="K7" s="39" t="s">
        <v>48</v>
      </c>
      <c r="L7" s="39" t="s">
        <v>63</v>
      </c>
    </row>
    <row r="8" spans="1:12" ht="15">
      <c r="A8" s="143">
        <v>3</v>
      </c>
      <c r="B8" s="106" t="s">
        <v>93</v>
      </c>
      <c r="C8" s="106" t="s">
        <v>134</v>
      </c>
      <c r="D8" s="108">
        <v>603441735</v>
      </c>
      <c r="E8" s="107" t="s">
        <v>135</v>
      </c>
      <c r="G8" s="38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</row>
    <row r="9" spans="1:12" ht="15">
      <c r="A9" s="2">
        <v>4</v>
      </c>
      <c r="B9" s="3" t="s">
        <v>140</v>
      </c>
      <c r="C9" s="106" t="s">
        <v>136</v>
      </c>
      <c r="D9" s="108">
        <v>603313140</v>
      </c>
      <c r="E9" s="107" t="s">
        <v>194</v>
      </c>
      <c r="G9" s="38" t="s">
        <v>12</v>
      </c>
      <c r="H9" s="39" t="s">
        <v>13</v>
      </c>
      <c r="I9" s="39" t="s">
        <v>14</v>
      </c>
      <c r="J9" s="39" t="s">
        <v>64</v>
      </c>
      <c r="K9" s="39" t="s">
        <v>15</v>
      </c>
      <c r="L9" s="39" t="s">
        <v>16</v>
      </c>
    </row>
    <row r="10" spans="1:12" ht="15">
      <c r="A10" s="2">
        <v>5</v>
      </c>
      <c r="B10" s="3" t="s">
        <v>96</v>
      </c>
      <c r="C10" s="106" t="s">
        <v>97</v>
      </c>
      <c r="D10" s="108">
        <v>723433994</v>
      </c>
      <c r="E10" s="107" t="s">
        <v>98</v>
      </c>
      <c r="G10" s="38"/>
      <c r="H10" s="39"/>
      <c r="I10" s="39"/>
      <c r="J10" s="39"/>
      <c r="K10" s="39"/>
      <c r="L10" s="39"/>
    </row>
    <row r="11" spans="1:12" ht="15">
      <c r="A11" s="2">
        <v>6</v>
      </c>
      <c r="B11" s="3" t="s">
        <v>99</v>
      </c>
      <c r="C11" s="106" t="s">
        <v>100</v>
      </c>
      <c r="D11" s="108">
        <v>604104263</v>
      </c>
      <c r="E11" s="107" t="s">
        <v>101</v>
      </c>
      <c r="G11" s="38" t="s">
        <v>17</v>
      </c>
      <c r="H11" s="39" t="s">
        <v>18</v>
      </c>
      <c r="I11" s="39" t="s">
        <v>19</v>
      </c>
      <c r="J11" s="39" t="s">
        <v>20</v>
      </c>
      <c r="K11" s="39" t="s">
        <v>21</v>
      </c>
      <c r="L11" s="39" t="s">
        <v>65</v>
      </c>
    </row>
    <row r="12" spans="1:12" ht="15">
      <c r="A12" s="2">
        <v>7</v>
      </c>
      <c r="B12" s="3" t="s">
        <v>102</v>
      </c>
      <c r="C12" s="106" t="s">
        <v>163</v>
      </c>
      <c r="D12" s="108">
        <v>606450835</v>
      </c>
      <c r="E12" s="107" t="s">
        <v>186</v>
      </c>
      <c r="G12" s="38" t="s">
        <v>22</v>
      </c>
      <c r="H12" s="39" t="s">
        <v>23</v>
      </c>
      <c r="I12" s="39" t="s">
        <v>24</v>
      </c>
      <c r="J12" s="39" t="s">
        <v>25</v>
      </c>
      <c r="K12" s="39" t="s">
        <v>26</v>
      </c>
      <c r="L12" s="39" t="s">
        <v>66</v>
      </c>
    </row>
    <row r="13" spans="1:12" ht="15">
      <c r="A13" s="2">
        <v>8</v>
      </c>
      <c r="B13" s="3" t="s">
        <v>103</v>
      </c>
      <c r="C13" s="106" t="s">
        <v>104</v>
      </c>
      <c r="D13" s="108">
        <v>602765945</v>
      </c>
      <c r="E13" s="107" t="s">
        <v>105</v>
      </c>
      <c r="G13" s="38" t="s">
        <v>27</v>
      </c>
      <c r="H13" s="39" t="s">
        <v>28</v>
      </c>
      <c r="I13" s="39" t="s">
        <v>29</v>
      </c>
      <c r="J13" s="39" t="s">
        <v>30</v>
      </c>
      <c r="K13" s="39" t="s">
        <v>31</v>
      </c>
      <c r="L13" s="39" t="s">
        <v>32</v>
      </c>
    </row>
    <row r="14" spans="1:12" ht="15">
      <c r="A14" s="2">
        <v>9</v>
      </c>
      <c r="B14" s="3" t="s">
        <v>106</v>
      </c>
      <c r="C14" s="106" t="s">
        <v>107</v>
      </c>
      <c r="D14" s="108">
        <v>606706200</v>
      </c>
      <c r="E14" s="107" t="s">
        <v>172</v>
      </c>
      <c r="G14" s="38"/>
      <c r="H14" s="39"/>
      <c r="I14" s="39"/>
      <c r="J14" s="39"/>
      <c r="K14" s="39"/>
      <c r="L14" s="39"/>
    </row>
    <row r="15" spans="1:12" ht="15">
      <c r="A15" s="2">
        <v>10</v>
      </c>
      <c r="B15" s="3" t="s">
        <v>108</v>
      </c>
      <c r="C15" s="106" t="s">
        <v>109</v>
      </c>
      <c r="D15" s="108">
        <v>603823444</v>
      </c>
      <c r="E15" s="107" t="s">
        <v>110</v>
      </c>
      <c r="G15" s="38" t="s">
        <v>33</v>
      </c>
      <c r="H15" s="39" t="s">
        <v>34</v>
      </c>
      <c r="I15" s="39" t="s">
        <v>35</v>
      </c>
      <c r="J15" s="39" t="s">
        <v>36</v>
      </c>
      <c r="K15" s="39" t="s">
        <v>37</v>
      </c>
      <c r="L15" s="39" t="s">
        <v>38</v>
      </c>
    </row>
    <row r="16" spans="7:12" ht="12.75">
      <c r="G16" s="38" t="s">
        <v>39</v>
      </c>
      <c r="H16" s="39" t="s">
        <v>40</v>
      </c>
      <c r="I16" s="39" t="s">
        <v>41</v>
      </c>
      <c r="J16" s="39" t="s">
        <v>42</v>
      </c>
      <c r="K16" s="39" t="s">
        <v>43</v>
      </c>
      <c r="L16" s="39" t="s">
        <v>67</v>
      </c>
    </row>
    <row r="17" spans="7:12" ht="12.75">
      <c r="G17" s="38" t="s">
        <v>44</v>
      </c>
      <c r="H17" s="39" t="s">
        <v>2</v>
      </c>
      <c r="I17" s="39" t="s">
        <v>3</v>
      </c>
      <c r="J17" s="39" t="s">
        <v>4</v>
      </c>
      <c r="K17" s="39" t="s">
        <v>5</v>
      </c>
      <c r="L17" s="39" t="s">
        <v>68</v>
      </c>
    </row>
    <row r="18" spans="7:12" ht="12.75">
      <c r="G18" s="35"/>
      <c r="H18" s="36"/>
      <c r="I18" s="36"/>
      <c r="J18" s="36"/>
      <c r="K18" s="36"/>
      <c r="L18" s="36"/>
    </row>
    <row r="19" spans="1:2" ht="15.75" thickBot="1">
      <c r="A19" s="22"/>
      <c r="B19" s="20"/>
    </row>
    <row r="20" spans="1:11" ht="12.75">
      <c r="A20" s="1" t="s">
        <v>81</v>
      </c>
      <c r="B20" s="1" t="s">
        <v>82</v>
      </c>
      <c r="C20" s="23" t="s">
        <v>54</v>
      </c>
      <c r="D20" s="23" t="s">
        <v>55</v>
      </c>
      <c r="E20" s="23" t="s">
        <v>79</v>
      </c>
      <c r="G20" s="13" t="s">
        <v>0</v>
      </c>
      <c r="H20" s="14" t="s">
        <v>49</v>
      </c>
      <c r="I20" s="15"/>
      <c r="J20" s="16" t="s">
        <v>50</v>
      </c>
      <c r="K20" s="15"/>
    </row>
    <row r="21" spans="1:11" ht="15.75" thickBot="1">
      <c r="A21" s="2">
        <v>1</v>
      </c>
      <c r="B21" s="3" t="str">
        <f>+B6</f>
        <v>SKP Kometa "A"</v>
      </c>
      <c r="C21" s="24" t="s">
        <v>112</v>
      </c>
      <c r="D21" s="25" t="s">
        <v>113</v>
      </c>
      <c r="E21" s="24" t="s">
        <v>114</v>
      </c>
      <c r="G21" s="17"/>
      <c r="H21" s="18" t="s">
        <v>51</v>
      </c>
      <c r="I21" s="12" t="s">
        <v>52</v>
      </c>
      <c r="J21" s="11" t="s">
        <v>51</v>
      </c>
      <c r="K21" s="12" t="s">
        <v>52</v>
      </c>
    </row>
    <row r="22" spans="1:11" ht="15">
      <c r="A22" s="2">
        <v>2</v>
      </c>
      <c r="B22" s="3" t="str">
        <f aca="true" t="shared" si="0" ref="B22:B30">+B7</f>
        <v>Gullivers "B"</v>
      </c>
      <c r="C22" s="144" t="s">
        <v>147</v>
      </c>
      <c r="D22" s="145" t="s">
        <v>166</v>
      </c>
      <c r="E22" s="112" t="s">
        <v>124</v>
      </c>
      <c r="G22" s="9" t="s">
        <v>1</v>
      </c>
      <c r="H22" s="40">
        <v>44466</v>
      </c>
      <c r="I22" s="40">
        <v>44470</v>
      </c>
      <c r="J22" s="105">
        <v>44578</v>
      </c>
      <c r="K22" s="105">
        <v>44582</v>
      </c>
    </row>
    <row r="23" spans="1:11" ht="15">
      <c r="A23" s="2">
        <v>3</v>
      </c>
      <c r="B23" s="3" t="str">
        <f t="shared" si="0"/>
        <v>SMERO "A"</v>
      </c>
      <c r="C23" s="24" t="s">
        <v>128</v>
      </c>
      <c r="D23" s="115" t="s">
        <v>129</v>
      </c>
      <c r="E23" s="24" t="s">
        <v>130</v>
      </c>
      <c r="G23" s="10" t="s">
        <v>6</v>
      </c>
      <c r="H23" s="40">
        <v>44473</v>
      </c>
      <c r="I23" s="40">
        <v>44477</v>
      </c>
      <c r="J23" s="105">
        <v>44585</v>
      </c>
      <c r="K23" s="105">
        <v>44589</v>
      </c>
    </row>
    <row r="24" spans="1:11" ht="15">
      <c r="A24" s="2">
        <v>4</v>
      </c>
      <c r="B24" s="3" t="str">
        <f>+B9</f>
        <v>Orel Bohunice "B"</v>
      </c>
      <c r="C24" s="24" t="s">
        <v>137</v>
      </c>
      <c r="D24" s="25" t="s">
        <v>138</v>
      </c>
      <c r="E24" s="24" t="s">
        <v>139</v>
      </c>
      <c r="G24" s="10" t="s">
        <v>12</v>
      </c>
      <c r="H24" s="105">
        <v>44480</v>
      </c>
      <c r="I24" s="105">
        <v>44484</v>
      </c>
      <c r="J24" s="105">
        <v>44592</v>
      </c>
      <c r="K24" s="105">
        <v>44596</v>
      </c>
    </row>
    <row r="25" spans="1:11" ht="15">
      <c r="A25" s="2">
        <v>5</v>
      </c>
      <c r="B25" s="3" t="str">
        <f t="shared" si="0"/>
        <v>ZPA "A"</v>
      </c>
      <c r="C25" s="24" t="s">
        <v>147</v>
      </c>
      <c r="D25" s="25" t="s">
        <v>113</v>
      </c>
      <c r="E25" s="24" t="s">
        <v>148</v>
      </c>
      <c r="G25" s="19" t="s">
        <v>53</v>
      </c>
      <c r="H25" s="41">
        <v>44487</v>
      </c>
      <c r="I25" s="41">
        <v>44491</v>
      </c>
      <c r="J25" s="42">
        <v>44599</v>
      </c>
      <c r="K25" s="42">
        <v>44603</v>
      </c>
    </row>
    <row r="26" spans="1:11" ht="15">
      <c r="A26" s="2">
        <v>6</v>
      </c>
      <c r="B26" s="3" t="str">
        <f t="shared" si="0"/>
        <v>ST Slatina "A"</v>
      </c>
      <c r="C26" s="24" t="s">
        <v>154</v>
      </c>
      <c r="D26" s="25" t="s">
        <v>155</v>
      </c>
      <c r="E26" s="24" t="s">
        <v>156</v>
      </c>
      <c r="G26" s="10" t="s">
        <v>17</v>
      </c>
      <c r="H26" s="105">
        <v>44494</v>
      </c>
      <c r="I26" s="105">
        <v>44498</v>
      </c>
      <c r="J26" s="105">
        <v>44606</v>
      </c>
      <c r="K26" s="105">
        <v>44610</v>
      </c>
    </row>
    <row r="27" spans="1:11" ht="15">
      <c r="A27" s="2">
        <v>7</v>
      </c>
      <c r="B27" s="3" t="str">
        <f t="shared" si="0"/>
        <v>Gullivers "C"</v>
      </c>
      <c r="C27" s="144" t="s">
        <v>112</v>
      </c>
      <c r="D27" s="145" t="s">
        <v>166</v>
      </c>
      <c r="E27" s="112" t="s">
        <v>124</v>
      </c>
      <c r="G27" s="10" t="s">
        <v>22</v>
      </c>
      <c r="H27" s="105">
        <v>44501</v>
      </c>
      <c r="I27" s="105">
        <v>44505</v>
      </c>
      <c r="J27" s="105">
        <v>44613</v>
      </c>
      <c r="K27" s="105">
        <v>44617</v>
      </c>
    </row>
    <row r="28" spans="1:14" ht="15">
      <c r="A28" s="2">
        <v>8</v>
      </c>
      <c r="B28" s="3" t="str">
        <f t="shared" si="0"/>
        <v>FÉNIX "B"</v>
      </c>
      <c r="C28" s="145" t="s">
        <v>147</v>
      </c>
      <c r="D28" s="25" t="s">
        <v>155</v>
      </c>
      <c r="E28" s="145" t="s">
        <v>195</v>
      </c>
      <c r="G28" s="10" t="s">
        <v>27</v>
      </c>
      <c r="H28" s="105">
        <v>44508</v>
      </c>
      <c r="I28" s="105">
        <v>44512</v>
      </c>
      <c r="J28" s="105">
        <v>44620</v>
      </c>
      <c r="K28" s="105">
        <v>44624</v>
      </c>
      <c r="L28" s="43" t="s">
        <v>85</v>
      </c>
      <c r="M28" s="43" t="s">
        <v>86</v>
      </c>
      <c r="N28" t="s">
        <v>59</v>
      </c>
    </row>
    <row r="29" spans="1:11" ht="15">
      <c r="A29" s="2">
        <v>9</v>
      </c>
      <c r="B29" s="3" t="str">
        <f t="shared" si="0"/>
        <v>Kormidlo-Brno "A"</v>
      </c>
      <c r="C29" s="145" t="s">
        <v>187</v>
      </c>
      <c r="D29" s="144" t="s">
        <v>188</v>
      </c>
      <c r="E29" s="112" t="s">
        <v>191</v>
      </c>
      <c r="G29" s="19" t="s">
        <v>53</v>
      </c>
      <c r="H29" s="41">
        <v>44515</v>
      </c>
      <c r="I29" s="41">
        <v>44519</v>
      </c>
      <c r="J29" s="42">
        <v>44634</v>
      </c>
      <c r="K29" s="42">
        <v>44638</v>
      </c>
    </row>
    <row r="30" spans="1:11" ht="15">
      <c r="A30" s="2">
        <v>10</v>
      </c>
      <c r="B30" s="3" t="str">
        <f t="shared" si="0"/>
        <v>Virtual Dream</v>
      </c>
      <c r="C30" s="24" t="s">
        <v>174</v>
      </c>
      <c r="D30" s="25" t="s">
        <v>175</v>
      </c>
      <c r="E30" s="24" t="s">
        <v>176</v>
      </c>
      <c r="G30" s="10" t="s">
        <v>33</v>
      </c>
      <c r="H30" s="105">
        <v>44522</v>
      </c>
      <c r="I30" s="105">
        <v>44526</v>
      </c>
      <c r="J30" s="105">
        <v>44641</v>
      </c>
      <c r="K30" s="105">
        <v>44645</v>
      </c>
    </row>
    <row r="31" spans="2:11" ht="15">
      <c r="B31" s="20"/>
      <c r="C31" s="20"/>
      <c r="D31" s="20"/>
      <c r="E31" s="21"/>
      <c r="G31" s="10" t="s">
        <v>39</v>
      </c>
      <c r="H31" s="105">
        <v>44529</v>
      </c>
      <c r="I31" s="105">
        <v>44533</v>
      </c>
      <c r="J31" s="105">
        <v>44648</v>
      </c>
      <c r="K31" s="105">
        <v>44652</v>
      </c>
    </row>
    <row r="32" spans="2:11" ht="15">
      <c r="B32" s="20"/>
      <c r="C32" s="20"/>
      <c r="D32" s="20"/>
      <c r="E32" s="21"/>
      <c r="G32" s="9" t="s">
        <v>44</v>
      </c>
      <c r="H32" s="105">
        <v>44536</v>
      </c>
      <c r="I32" s="105">
        <v>44540</v>
      </c>
      <c r="J32" s="105">
        <v>44655</v>
      </c>
      <c r="K32" s="105">
        <v>44659</v>
      </c>
    </row>
    <row r="33" spans="7:11" ht="12.75">
      <c r="G33" s="19" t="s">
        <v>53</v>
      </c>
      <c r="H33" s="41">
        <v>44543</v>
      </c>
      <c r="I33" s="41">
        <v>44547</v>
      </c>
      <c r="J33" s="41">
        <v>44662</v>
      </c>
      <c r="K33" s="41">
        <v>44666</v>
      </c>
    </row>
    <row r="34" spans="2:11" ht="15.75" thickBot="1">
      <c r="B34" s="20"/>
      <c r="C34" s="133"/>
      <c r="D34" s="20"/>
      <c r="E34" s="21"/>
      <c r="G34" s="19" t="s">
        <v>53</v>
      </c>
      <c r="H34" s="41">
        <v>44550</v>
      </c>
      <c r="I34" s="41">
        <v>44554</v>
      </c>
      <c r="J34" s="41">
        <v>44669</v>
      </c>
      <c r="K34" s="41">
        <v>44673</v>
      </c>
    </row>
    <row r="35" spans="1:5" ht="15">
      <c r="A35" s="26" t="s">
        <v>56</v>
      </c>
      <c r="B35" s="33" t="s">
        <v>183</v>
      </c>
      <c r="C35" s="20"/>
      <c r="D35" s="20"/>
      <c r="E35" s="21"/>
    </row>
    <row r="36" spans="1:5" ht="15">
      <c r="A36" s="136">
        <v>44478</v>
      </c>
      <c r="B36" s="29" t="s">
        <v>60</v>
      </c>
      <c r="C36" s="20"/>
      <c r="D36" s="20"/>
      <c r="E36" s="21"/>
    </row>
    <row r="37" spans="1:5" ht="15">
      <c r="A37" s="27"/>
      <c r="B37" s="30" t="s">
        <v>58</v>
      </c>
      <c r="C37" s="20"/>
      <c r="D37" s="20"/>
      <c r="E37" s="21"/>
    </row>
    <row r="38" spans="1:3" ht="15">
      <c r="A38" s="27"/>
      <c r="B38" s="31" t="s">
        <v>182</v>
      </c>
      <c r="C38" s="20"/>
    </row>
    <row r="39" spans="1:5" ht="15">
      <c r="A39" s="27"/>
      <c r="B39" s="30" t="s">
        <v>57</v>
      </c>
      <c r="C39" s="20"/>
      <c r="D39" s="20"/>
      <c r="E39" s="21"/>
    </row>
    <row r="40" spans="1:5" ht="13.5" thickBot="1">
      <c r="A40" s="34"/>
      <c r="B40" s="32" t="s">
        <v>184</v>
      </c>
      <c r="C40" s="28"/>
      <c r="D40" s="28"/>
      <c r="E40" s="28"/>
    </row>
  </sheetData>
  <sheetProtection/>
  <mergeCells count="3">
    <mergeCell ref="A1:E1"/>
    <mergeCell ref="A2:E2"/>
    <mergeCell ref="H6:L6"/>
  </mergeCells>
  <hyperlinks>
    <hyperlink ref="E6" r:id="rId1" display="lubosherz@volny.cz"/>
    <hyperlink ref="E10" r:id="rId2" display="e.skrisovsky@zpabrno.cz"/>
    <hyperlink ref="E11" r:id="rId3" display="patison@volny.cz"/>
    <hyperlink ref="E13" r:id="rId4" display="buchta.stanislav@seznam.cz"/>
    <hyperlink ref="E14" r:id="rId5" display="m.budik@email.cz"/>
    <hyperlink ref="E15" r:id="rId6" display="milan@virtualdream.cz"/>
    <hyperlink ref="E7" r:id="rId7" display="bazael78@gmail.com"/>
    <hyperlink ref="E9" r:id="rId8" display="krakovskyl@volny.cz"/>
    <hyperlink ref="E12" r:id="rId9" display="barbora.stuller@gmail.com"/>
    <hyperlink ref="E8" r:id="rId10" display="petr.spanel@seznam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1"/>
  <headerFooter alignWithMargins="0">
    <oddHeader>&amp;LBrněnský rekreační stolní tenis, spolek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3">
      <selection activeCell="B14" sqref="B14"/>
    </sheetView>
  </sheetViews>
  <sheetFormatPr defaultColWidth="9.00390625" defaultRowHeight="12.75"/>
  <cols>
    <col min="1" max="1" width="2.25390625" style="0" bestFit="1" customWidth="1"/>
    <col min="2" max="2" width="4.00390625" style="89" bestFit="1" customWidth="1"/>
    <col min="3" max="3" width="27.25390625" style="90" customWidth="1"/>
    <col min="4" max="4" width="7.875" style="91" bestFit="1" customWidth="1"/>
    <col min="5" max="5" width="23.375" style="89" bestFit="1" customWidth="1"/>
    <col min="6" max="6" width="15.25390625" style="89" customWidth="1"/>
    <col min="7" max="7" width="12.625" style="89" customWidth="1"/>
    <col min="8" max="8" width="12.75390625" style="89" bestFit="1" customWidth="1"/>
    <col min="9" max="9" width="26.00390625" style="89" customWidth="1"/>
    <col min="10" max="10" width="19.125" style="89" customWidth="1"/>
    <col min="11" max="11" width="5.875" style="0" customWidth="1"/>
  </cols>
  <sheetData>
    <row r="1" spans="1:11" s="44" customFormat="1" ht="18">
      <c r="A1" s="7"/>
      <c r="B1" s="137" t="s">
        <v>111</v>
      </c>
      <c r="C1" s="137"/>
      <c r="D1" s="137"/>
      <c r="E1" s="137"/>
      <c r="F1" s="137"/>
      <c r="G1" s="137"/>
      <c r="H1" s="137"/>
      <c r="I1" s="137"/>
      <c r="J1" s="137"/>
      <c r="K1" s="102"/>
    </row>
    <row r="2" spans="1:11" s="44" customFormat="1" ht="20.25">
      <c r="A2" s="138" t="s">
        <v>88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2:10" s="44" customFormat="1" ht="12.75">
      <c r="B3" s="97"/>
      <c r="C3" s="46"/>
      <c r="D3" s="47"/>
      <c r="E3" s="48"/>
      <c r="F3" s="48"/>
      <c r="G3" s="48"/>
      <c r="H3" s="48"/>
      <c r="I3" s="48"/>
      <c r="J3" s="48"/>
    </row>
    <row r="4" spans="2:10" s="44" customFormat="1" ht="12.75">
      <c r="B4" s="45"/>
      <c r="C4" s="46"/>
      <c r="D4" s="47"/>
      <c r="E4" s="48"/>
      <c r="F4" s="48"/>
      <c r="G4" s="48"/>
      <c r="H4" s="48"/>
      <c r="I4" s="48"/>
      <c r="J4" s="48"/>
    </row>
    <row r="5" spans="2:11" s="44" customFormat="1" ht="12.75">
      <c r="B5" s="45"/>
      <c r="C5" s="49" t="s">
        <v>82</v>
      </c>
      <c r="D5" s="49" t="s">
        <v>69</v>
      </c>
      <c r="E5" s="50" t="s">
        <v>79</v>
      </c>
      <c r="F5" s="50" t="s">
        <v>54</v>
      </c>
      <c r="G5" s="50" t="s">
        <v>55</v>
      </c>
      <c r="H5" s="48"/>
      <c r="I5" s="103" t="s">
        <v>80</v>
      </c>
      <c r="J5" s="104" t="s">
        <v>78</v>
      </c>
      <c r="K5" s="48"/>
    </row>
    <row r="6" spans="2:11" s="44" customFormat="1" ht="13.5" thickBot="1">
      <c r="B6" s="48"/>
      <c r="C6" s="47" t="s">
        <v>70</v>
      </c>
      <c r="D6" s="51" t="s">
        <v>71</v>
      </c>
      <c r="E6" s="52" t="s">
        <v>72</v>
      </c>
      <c r="F6" s="52" t="s">
        <v>73</v>
      </c>
      <c r="G6" s="52" t="s">
        <v>74</v>
      </c>
      <c r="H6" s="52" t="s">
        <v>75</v>
      </c>
      <c r="I6" s="52" t="s">
        <v>76</v>
      </c>
      <c r="J6" s="52"/>
      <c r="K6" s="52" t="s">
        <v>77</v>
      </c>
    </row>
    <row r="7" spans="2:11" ht="15.75" thickBot="1">
      <c r="B7" s="53"/>
      <c r="C7" s="127" t="str">
        <f>'Los a termínový kalendář'!B6</f>
        <v>SKP Kometa "A"</v>
      </c>
      <c r="D7" s="54" t="s">
        <v>115</v>
      </c>
      <c r="E7" s="114" t="str">
        <f>'Los a termínový kalendář'!E21</f>
        <v>Areál SKP Kometa, Bauerova 5</v>
      </c>
      <c r="F7" s="56" t="str">
        <f>'Los a termínový kalendář'!C21</f>
        <v>čtvrtek</v>
      </c>
      <c r="G7" s="57" t="s">
        <v>113</v>
      </c>
      <c r="H7" s="57"/>
      <c r="I7" s="110" t="s">
        <v>116</v>
      </c>
      <c r="J7" s="111" t="s">
        <v>119</v>
      </c>
      <c r="K7" s="58"/>
    </row>
    <row r="8" spans="2:11" ht="12.75">
      <c r="B8" s="72" t="s">
        <v>117</v>
      </c>
      <c r="C8" s="79" t="s">
        <v>90</v>
      </c>
      <c r="D8" s="80"/>
      <c r="E8" s="119"/>
      <c r="F8" s="120"/>
      <c r="G8" s="81"/>
      <c r="H8" s="81">
        <v>777311177</v>
      </c>
      <c r="I8" s="129" t="s">
        <v>91</v>
      </c>
      <c r="J8" s="125"/>
      <c r="K8" s="121"/>
    </row>
    <row r="9" spans="2:11" ht="13.5" thickBot="1">
      <c r="B9" s="76" t="s">
        <v>121</v>
      </c>
      <c r="C9" s="77" t="s">
        <v>118</v>
      </c>
      <c r="D9" s="84"/>
      <c r="E9" s="122"/>
      <c r="F9" s="123"/>
      <c r="G9" s="86"/>
      <c r="H9" s="86">
        <v>723999744</v>
      </c>
      <c r="I9" s="87" t="s">
        <v>120</v>
      </c>
      <c r="J9" s="87"/>
      <c r="K9" s="124"/>
    </row>
    <row r="10" spans="2:11" ht="15.75" thickBot="1">
      <c r="B10" s="53"/>
      <c r="C10" s="134" t="s">
        <v>92</v>
      </c>
      <c r="D10" s="113" t="s">
        <v>122</v>
      </c>
      <c r="E10" s="114" t="s">
        <v>192</v>
      </c>
      <c r="F10" s="146" t="s">
        <v>147</v>
      </c>
      <c r="G10" s="147" t="s">
        <v>166</v>
      </c>
      <c r="H10" s="57"/>
      <c r="I10" s="66" t="s">
        <v>127</v>
      </c>
      <c r="J10" s="111" t="s">
        <v>119</v>
      </c>
      <c r="K10" s="67"/>
    </row>
    <row r="11" spans="2:11" ht="12.75">
      <c r="B11" s="59" t="s">
        <v>117</v>
      </c>
      <c r="C11" s="60" t="s">
        <v>123</v>
      </c>
      <c r="D11" s="61"/>
      <c r="E11" s="62"/>
      <c r="F11" s="62"/>
      <c r="G11" s="63"/>
      <c r="H11" s="130">
        <v>725744500</v>
      </c>
      <c r="I11" s="129" t="s">
        <v>193</v>
      </c>
      <c r="J11" s="95"/>
      <c r="K11" s="65"/>
    </row>
    <row r="12" spans="2:11" ht="13.5" thickBot="1">
      <c r="B12" s="59" t="s">
        <v>121</v>
      </c>
      <c r="C12" s="60" t="s">
        <v>125</v>
      </c>
      <c r="D12" s="61"/>
      <c r="E12" s="109"/>
      <c r="F12" s="62"/>
      <c r="G12" s="63"/>
      <c r="H12" s="131">
        <v>724859643</v>
      </c>
      <c r="I12" s="87" t="s">
        <v>126</v>
      </c>
      <c r="J12" s="95"/>
      <c r="K12" s="65"/>
    </row>
    <row r="13" spans="2:11" ht="15.75" thickBot="1">
      <c r="B13" s="53"/>
      <c r="C13" s="134" t="s">
        <v>93</v>
      </c>
      <c r="D13" s="117" t="s">
        <v>131</v>
      </c>
      <c r="E13" s="55" t="s">
        <v>130</v>
      </c>
      <c r="F13" s="55" t="s">
        <v>128</v>
      </c>
      <c r="G13" s="56" t="s">
        <v>185</v>
      </c>
      <c r="H13" s="57"/>
      <c r="I13" s="55" t="s">
        <v>132</v>
      </c>
      <c r="J13" s="98" t="s">
        <v>133</v>
      </c>
      <c r="K13" s="58"/>
    </row>
    <row r="14" spans="2:11" ht="12.75">
      <c r="B14" s="132" t="s">
        <v>117</v>
      </c>
      <c r="C14" s="151" t="s">
        <v>134</v>
      </c>
      <c r="D14" s="61"/>
      <c r="E14" s="62"/>
      <c r="F14" s="62"/>
      <c r="G14" s="63"/>
      <c r="H14" s="148">
        <v>603441735</v>
      </c>
      <c r="I14" s="149" t="s">
        <v>135</v>
      </c>
      <c r="J14" s="99"/>
      <c r="K14" s="65"/>
    </row>
    <row r="15" spans="2:11" ht="13.5" thickBot="1">
      <c r="B15" s="132" t="s">
        <v>121</v>
      </c>
      <c r="C15" s="60" t="s">
        <v>94</v>
      </c>
      <c r="D15" s="61"/>
      <c r="E15" s="62"/>
      <c r="F15" s="62"/>
      <c r="G15" s="63"/>
      <c r="H15" s="62">
        <v>602802191</v>
      </c>
      <c r="I15" s="107" t="s">
        <v>95</v>
      </c>
      <c r="J15" s="99"/>
      <c r="K15" s="65"/>
    </row>
    <row r="16" spans="2:12" ht="15.75" thickBot="1">
      <c r="B16" s="53"/>
      <c r="C16" s="135" t="s">
        <v>140</v>
      </c>
      <c r="D16" s="128" t="s">
        <v>141</v>
      </c>
      <c r="E16" s="110" t="s">
        <v>142</v>
      </c>
      <c r="F16" s="55" t="s">
        <v>143</v>
      </c>
      <c r="G16" s="56" t="s">
        <v>138</v>
      </c>
      <c r="H16" s="57"/>
      <c r="I16" s="118" t="s">
        <v>144</v>
      </c>
      <c r="J16" s="111" t="s">
        <v>119</v>
      </c>
      <c r="K16" s="58"/>
      <c r="L16" s="68"/>
    </row>
    <row r="17" spans="2:11" ht="12.75">
      <c r="B17" s="59" t="s">
        <v>117</v>
      </c>
      <c r="C17" s="60" t="s">
        <v>136</v>
      </c>
      <c r="D17" s="61"/>
      <c r="E17" s="63"/>
      <c r="F17" s="63"/>
      <c r="G17" s="63"/>
      <c r="H17" s="63">
        <v>603313140</v>
      </c>
      <c r="I17" s="107" t="s">
        <v>194</v>
      </c>
      <c r="J17" s="99"/>
      <c r="K17" s="65"/>
    </row>
    <row r="18" spans="2:11" ht="13.5" thickBot="1">
      <c r="B18" s="59" t="s">
        <v>121</v>
      </c>
      <c r="C18" s="60" t="s">
        <v>145</v>
      </c>
      <c r="D18" s="61"/>
      <c r="E18" s="63"/>
      <c r="F18" s="63"/>
      <c r="G18" s="63"/>
      <c r="H18" s="63">
        <v>732176481</v>
      </c>
      <c r="I18" s="64" t="s">
        <v>146</v>
      </c>
      <c r="J18" s="99"/>
      <c r="K18" s="65"/>
    </row>
    <row r="19" spans="2:11" ht="15.75" thickBot="1">
      <c r="B19" s="53"/>
      <c r="C19" s="126" t="s">
        <v>96</v>
      </c>
      <c r="D19" s="54" t="s">
        <v>149</v>
      </c>
      <c r="E19" s="116" t="s">
        <v>150</v>
      </c>
      <c r="F19" s="55" t="s">
        <v>147</v>
      </c>
      <c r="G19" s="56" t="s">
        <v>113</v>
      </c>
      <c r="H19" s="57"/>
      <c r="I19" s="55" t="s">
        <v>153</v>
      </c>
      <c r="J19" s="150" t="s">
        <v>133</v>
      </c>
      <c r="K19" s="58"/>
    </row>
    <row r="20" spans="2:11" ht="12.75">
      <c r="B20" s="59" t="s">
        <v>117</v>
      </c>
      <c r="C20" s="60" t="s">
        <v>97</v>
      </c>
      <c r="D20" s="61"/>
      <c r="E20" s="63"/>
      <c r="F20" s="63"/>
      <c r="G20" s="63">
        <v>549257832</v>
      </c>
      <c r="H20" s="63">
        <v>723433994</v>
      </c>
      <c r="I20" s="107" t="s">
        <v>98</v>
      </c>
      <c r="J20" s="99"/>
      <c r="K20" s="65"/>
    </row>
    <row r="21" spans="2:11" ht="13.5" thickBot="1">
      <c r="B21" s="59" t="s">
        <v>121</v>
      </c>
      <c r="C21" s="60" t="s">
        <v>151</v>
      </c>
      <c r="D21" s="61"/>
      <c r="E21" s="63"/>
      <c r="F21" s="63"/>
      <c r="G21" s="63"/>
      <c r="H21" s="63">
        <v>603571701</v>
      </c>
      <c r="I21" s="64" t="s">
        <v>152</v>
      </c>
      <c r="J21" s="99"/>
      <c r="K21" s="65"/>
    </row>
    <row r="22" spans="2:11" ht="15.75" thickBot="1">
      <c r="B22" s="53"/>
      <c r="C22" s="126" t="s">
        <v>99</v>
      </c>
      <c r="D22" s="54" t="s">
        <v>157</v>
      </c>
      <c r="E22" s="110" t="s">
        <v>156</v>
      </c>
      <c r="F22" s="55" t="s">
        <v>158</v>
      </c>
      <c r="G22" s="56" t="s">
        <v>155</v>
      </c>
      <c r="H22" s="57"/>
      <c r="I22" s="55" t="s">
        <v>159</v>
      </c>
      <c r="J22" s="111" t="s">
        <v>119</v>
      </c>
      <c r="K22" s="58"/>
    </row>
    <row r="23" spans="2:11" ht="12.75">
      <c r="B23" s="59" t="s">
        <v>117</v>
      </c>
      <c r="C23" s="60" t="s">
        <v>100</v>
      </c>
      <c r="D23" s="61"/>
      <c r="E23" s="63"/>
      <c r="F23" s="63"/>
      <c r="G23" s="63"/>
      <c r="H23" s="63">
        <v>604104263</v>
      </c>
      <c r="I23" s="64" t="s">
        <v>101</v>
      </c>
      <c r="J23" s="99"/>
      <c r="K23" s="65"/>
    </row>
    <row r="24" spans="2:11" ht="13.5" thickBot="1">
      <c r="B24" s="59" t="s">
        <v>160</v>
      </c>
      <c r="C24" s="60" t="s">
        <v>161</v>
      </c>
      <c r="D24" s="61"/>
      <c r="E24" s="63"/>
      <c r="F24" s="63"/>
      <c r="G24" s="63"/>
      <c r="H24" s="63">
        <v>724053098</v>
      </c>
      <c r="I24" s="64" t="s">
        <v>162</v>
      </c>
      <c r="J24" s="99"/>
      <c r="K24" s="65"/>
    </row>
    <row r="25" spans="2:11" ht="15.75" thickBot="1">
      <c r="B25" s="53"/>
      <c r="C25" s="126" t="s">
        <v>102</v>
      </c>
      <c r="D25" s="113" t="s">
        <v>164</v>
      </c>
      <c r="E25" s="114" t="s">
        <v>192</v>
      </c>
      <c r="F25" s="146" t="s">
        <v>112</v>
      </c>
      <c r="G25" s="147" t="s">
        <v>166</v>
      </c>
      <c r="H25" s="57"/>
      <c r="I25" s="156" t="s">
        <v>127</v>
      </c>
      <c r="J25" s="111" t="s">
        <v>119</v>
      </c>
      <c r="K25" s="58"/>
    </row>
    <row r="26" spans="2:11" ht="12.75">
      <c r="B26" s="59" t="s">
        <v>117</v>
      </c>
      <c r="C26" s="60" t="s">
        <v>165</v>
      </c>
      <c r="D26" s="61"/>
      <c r="E26" s="63"/>
      <c r="F26" s="63"/>
      <c r="G26" s="63"/>
      <c r="H26" s="63">
        <v>606450835</v>
      </c>
      <c r="I26" s="107" t="s">
        <v>186</v>
      </c>
      <c r="J26" s="99"/>
      <c r="K26" s="65"/>
    </row>
    <row r="27" spans="2:11" ht="13.5" thickBot="1">
      <c r="B27" s="59" t="s">
        <v>121</v>
      </c>
      <c r="C27" s="60" t="s">
        <v>125</v>
      </c>
      <c r="D27" s="61"/>
      <c r="E27" s="63"/>
      <c r="F27" s="63"/>
      <c r="G27" s="63"/>
      <c r="H27" s="63">
        <v>724859643</v>
      </c>
      <c r="I27" s="64" t="s">
        <v>126</v>
      </c>
      <c r="J27" s="99"/>
      <c r="K27" s="65"/>
    </row>
    <row r="28" spans="2:11" ht="15.75" thickBot="1">
      <c r="B28" s="53"/>
      <c r="C28" s="126" t="s">
        <v>103</v>
      </c>
      <c r="D28" s="113" t="s">
        <v>167</v>
      </c>
      <c r="E28" s="152" t="s">
        <v>195</v>
      </c>
      <c r="F28" s="146" t="s">
        <v>147</v>
      </c>
      <c r="G28" s="69" t="s">
        <v>155</v>
      </c>
      <c r="H28" s="70"/>
      <c r="I28" s="71" t="s">
        <v>196</v>
      </c>
      <c r="J28" s="111" t="s">
        <v>119</v>
      </c>
      <c r="K28" s="58"/>
    </row>
    <row r="29" spans="2:11" ht="12.75">
      <c r="B29" s="59" t="s">
        <v>117</v>
      </c>
      <c r="C29" s="60" t="s">
        <v>104</v>
      </c>
      <c r="D29" s="61"/>
      <c r="E29" s="63"/>
      <c r="F29" s="63"/>
      <c r="G29" s="63"/>
      <c r="H29" s="63">
        <v>602765945</v>
      </c>
      <c r="I29" s="107" t="s">
        <v>105</v>
      </c>
      <c r="J29" s="99"/>
      <c r="K29" s="65"/>
    </row>
    <row r="30" spans="2:11" ht="13.5" thickBot="1">
      <c r="B30" s="59" t="s">
        <v>121</v>
      </c>
      <c r="C30" s="60" t="s">
        <v>168</v>
      </c>
      <c r="D30" s="61"/>
      <c r="E30" s="63"/>
      <c r="F30" s="63"/>
      <c r="G30" s="63"/>
      <c r="H30" s="63">
        <v>603268864</v>
      </c>
      <c r="I30" s="64" t="s">
        <v>169</v>
      </c>
      <c r="J30" s="99"/>
      <c r="K30" s="65"/>
    </row>
    <row r="31" spans="2:11" ht="15.75" thickBot="1">
      <c r="B31" s="53"/>
      <c r="C31" s="126" t="s">
        <v>170</v>
      </c>
      <c r="D31" s="54" t="s">
        <v>171</v>
      </c>
      <c r="E31" s="153" t="s">
        <v>189</v>
      </c>
      <c r="F31" s="146" t="s">
        <v>187</v>
      </c>
      <c r="G31" s="154" t="s">
        <v>188</v>
      </c>
      <c r="H31" s="70"/>
      <c r="I31" s="155" t="s">
        <v>190</v>
      </c>
      <c r="J31" s="157" t="s">
        <v>119</v>
      </c>
      <c r="K31" s="58"/>
    </row>
    <row r="32" spans="2:11" ht="12.75">
      <c r="B32" s="72" t="s">
        <v>117</v>
      </c>
      <c r="C32" s="73" t="s">
        <v>107</v>
      </c>
      <c r="D32" s="74"/>
      <c r="E32" s="63"/>
      <c r="F32" s="62"/>
      <c r="G32" s="63"/>
      <c r="H32" s="63">
        <v>606706200</v>
      </c>
      <c r="I32" s="149" t="s">
        <v>172</v>
      </c>
      <c r="J32" s="99"/>
      <c r="K32" s="75"/>
    </row>
    <row r="33" spans="2:11" ht="13.5" thickBot="1">
      <c r="B33" s="76" t="s">
        <v>121</v>
      </c>
      <c r="C33" s="77" t="s">
        <v>173</v>
      </c>
      <c r="D33" s="61"/>
      <c r="E33" s="62"/>
      <c r="F33" s="62"/>
      <c r="G33" s="78"/>
      <c r="H33" s="63">
        <v>605425474</v>
      </c>
      <c r="I33" s="64"/>
      <c r="J33" s="99"/>
      <c r="K33" s="65"/>
    </row>
    <row r="34" spans="2:11" ht="15.75" thickBot="1">
      <c r="B34" s="53"/>
      <c r="C34" s="126" t="s">
        <v>108</v>
      </c>
      <c r="D34" s="54" t="s">
        <v>177</v>
      </c>
      <c r="E34" s="55" t="s">
        <v>176</v>
      </c>
      <c r="F34" s="55" t="s">
        <v>178</v>
      </c>
      <c r="G34" s="55" t="s">
        <v>175</v>
      </c>
      <c r="H34" s="57"/>
      <c r="I34" s="55" t="s">
        <v>179</v>
      </c>
      <c r="J34" s="111" t="s">
        <v>119</v>
      </c>
      <c r="K34" s="58"/>
    </row>
    <row r="35" spans="2:11" ht="12.75">
      <c r="B35" s="72" t="s">
        <v>117</v>
      </c>
      <c r="C35" s="79" t="s">
        <v>109</v>
      </c>
      <c r="D35" s="80"/>
      <c r="E35" s="81"/>
      <c r="F35" s="81"/>
      <c r="G35" s="81"/>
      <c r="H35" s="81">
        <v>603823444</v>
      </c>
      <c r="I35" s="107" t="s">
        <v>110</v>
      </c>
      <c r="J35" s="100"/>
      <c r="K35" s="82"/>
    </row>
    <row r="36" spans="2:11" ht="13.5" thickBot="1">
      <c r="B36" s="76" t="s">
        <v>121</v>
      </c>
      <c r="C36" s="83" t="s">
        <v>180</v>
      </c>
      <c r="D36" s="84"/>
      <c r="E36" s="85"/>
      <c r="F36" s="86"/>
      <c r="G36" s="86"/>
      <c r="H36" s="86">
        <v>775920148</v>
      </c>
      <c r="I36" s="87" t="s">
        <v>181</v>
      </c>
      <c r="J36" s="101"/>
      <c r="K36" s="88"/>
    </row>
    <row r="39" spans="3:10" ht="12.75">
      <c r="C39" s="92"/>
      <c r="D39" s="93"/>
      <c r="E39" s="94"/>
      <c r="F39" s="94"/>
      <c r="G39" s="94"/>
      <c r="H39" s="94"/>
      <c r="I39" s="95"/>
      <c r="J39" s="95"/>
    </row>
    <row r="40" spans="3:10" ht="12.75">
      <c r="C40" s="92"/>
      <c r="D40" s="93"/>
      <c r="E40" s="94"/>
      <c r="F40" s="94"/>
      <c r="G40" s="94"/>
      <c r="H40" s="94"/>
      <c r="I40" s="96"/>
      <c r="J40" s="96"/>
    </row>
    <row r="41" spans="3:10" ht="12.75">
      <c r="C41" s="92"/>
      <c r="D41" s="93"/>
      <c r="E41" s="94"/>
      <c r="F41" s="94"/>
      <c r="G41" s="94"/>
      <c r="H41" s="94"/>
      <c r="I41" s="96"/>
      <c r="J41" s="96"/>
    </row>
    <row r="42" spans="3:10" ht="12.75">
      <c r="C42" s="92"/>
      <c r="D42" s="93"/>
      <c r="E42" s="94"/>
      <c r="F42" s="94"/>
      <c r="G42" s="94"/>
      <c r="H42" s="94"/>
      <c r="I42" s="96"/>
      <c r="J42" s="96"/>
    </row>
  </sheetData>
  <sheetProtection/>
  <mergeCells count="2">
    <mergeCell ref="A2:K2"/>
    <mergeCell ref="B1:J1"/>
  </mergeCells>
  <hyperlinks>
    <hyperlink ref="I8" r:id="rId1" display="lubosherz@volny.cz"/>
    <hyperlink ref="I9" r:id="rId2" display="stan@rejman.eu"/>
    <hyperlink ref="I11" r:id="rId3" display="bazael78@gmail.com"/>
    <hyperlink ref="I12" r:id="rId4" display="socora@seznam.cz"/>
    <hyperlink ref="I17" r:id="rId5" display="krakovskyl@volny.cz"/>
    <hyperlink ref="I18" r:id="rId6" display="musil.varhany@seznam.cz"/>
    <hyperlink ref="I20" r:id="rId7" display="e.skrisovsky@zpabrno.cz"/>
    <hyperlink ref="I21" r:id="rId8" display="ladislavprudil@seznam.cz"/>
    <hyperlink ref="I23" r:id="rId9" display="patison@volny.cz"/>
    <hyperlink ref="I24" r:id="rId10" display="roman.treser@eon.cz"/>
    <hyperlink ref="I26" r:id="rId11" display="barbora.stuller@gmail.com"/>
    <hyperlink ref="I27" r:id="rId12" display="socora@seznam.cz"/>
    <hyperlink ref="I29" r:id="rId13" display="buchta.stanislav@seznam.cz"/>
    <hyperlink ref="I30" r:id="rId14" display="hanak@taxpoint.cz"/>
    <hyperlink ref="I32" r:id="rId15" display="m.budik@email.cz"/>
    <hyperlink ref="I35" r:id="rId16" display="milan@virtualdream.cz"/>
    <hyperlink ref="I36" r:id="rId17" display="jaromirmikulica@seznam.cz"/>
    <hyperlink ref="I14" r:id="rId18" display="petr.spanel@seznam.cz"/>
    <hyperlink ref="I15" r:id="rId19" display="hluchan@centrum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0"/>
  <headerFooter alignWithMargins="0">
    <oddHeader>&amp;LBrněnský rekreační stolní tenis, spolek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Jan</cp:lastModifiedBy>
  <cp:lastPrinted>2021-09-05T18:17:33Z</cp:lastPrinted>
  <dcterms:created xsi:type="dcterms:W3CDTF">2010-07-06T13:36:19Z</dcterms:created>
  <dcterms:modified xsi:type="dcterms:W3CDTF">2021-10-09T10:52:56Z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